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Datos" sheetId="1" r:id="rId1"/>
    <sheet name="Datos_Format" sheetId="2" r:id="rId2"/>
  </sheets>
  <definedNames>
    <definedName name="_2011_DeudaViva.accdb_1" localSheetId="0" hidden="1">'Datos'!#REF!</definedName>
    <definedName name="_2011_DeudaViva.accdb_1" localSheetId="1" hidden="1">'Datos_Format'!#REF!</definedName>
    <definedName name="_2011_DeudaViva.accdb_2" localSheetId="0">'Datos'!$A$12:$G$63</definedName>
    <definedName name="_2011_DeudaViva.accdb_2" localSheetId="1">'Datos_Format'!$A$11:$F$62</definedName>
  </definedNames>
  <calcPr fullCalcOnLoad="1"/>
</workbook>
</file>

<file path=xl/sharedStrings.xml><?xml version="1.0" encoding="utf-8"?>
<sst xmlns="http://schemas.openxmlformats.org/spreadsheetml/2006/main" count="599" uniqueCount="174">
  <si>
    <t>Ejercicio</t>
  </si>
  <si>
    <t>Código     CC.AA.</t>
  </si>
  <si>
    <t>CC.AA.</t>
  </si>
  <si>
    <t>Código Provincia</t>
  </si>
  <si>
    <t>Provincia</t>
  </si>
  <si>
    <t>Corporación</t>
  </si>
  <si>
    <t>cdcdad</t>
  </si>
  <si>
    <t>nomcdad</t>
  </si>
  <si>
    <t>cdprov</t>
  </si>
  <si>
    <t>nomprov</t>
  </si>
  <si>
    <t>nomcorp</t>
  </si>
  <si>
    <t>ImpDeudViva</t>
  </si>
  <si>
    <t>01</t>
  </si>
  <si>
    <t>ANDALUCIA</t>
  </si>
  <si>
    <t>04</t>
  </si>
  <si>
    <t>ALMERIA</t>
  </si>
  <si>
    <t xml:space="preserve">Diputación Prov. de Almería                                           </t>
  </si>
  <si>
    <t>11</t>
  </si>
  <si>
    <t>CADIZ</t>
  </si>
  <si>
    <t xml:space="preserve">Diputación Prov. de Cádiz                                             </t>
  </si>
  <si>
    <t>14</t>
  </si>
  <si>
    <t>CORDOBA</t>
  </si>
  <si>
    <t xml:space="preserve">Diputación Prov. de Córdoba                                           </t>
  </si>
  <si>
    <t>18</t>
  </si>
  <si>
    <t>GRANADA</t>
  </si>
  <si>
    <t xml:space="preserve">Diputación Prov. de Granada                                           </t>
  </si>
  <si>
    <t>21</t>
  </si>
  <si>
    <t>HUELVA</t>
  </si>
  <si>
    <t xml:space="preserve">Diputación Prov. de Huelva                                            </t>
  </si>
  <si>
    <t>23</t>
  </si>
  <si>
    <t>JAEN</t>
  </si>
  <si>
    <t xml:space="preserve">Diputación Prov. de Jaén                                              </t>
  </si>
  <si>
    <t>29</t>
  </si>
  <si>
    <t>MALAGA</t>
  </si>
  <si>
    <t xml:space="preserve">Diputación Prov. de Málaga                                            </t>
  </si>
  <si>
    <t>41</t>
  </si>
  <si>
    <t>SEVILLA</t>
  </si>
  <si>
    <t xml:space="preserve">Diputación Prov. de Sevilla                                           </t>
  </si>
  <si>
    <t>02</t>
  </si>
  <si>
    <t>ARAGON</t>
  </si>
  <si>
    <t>22</t>
  </si>
  <si>
    <t>HUESCA</t>
  </si>
  <si>
    <t xml:space="preserve">Diputación Prov. de Huesca                                            </t>
  </si>
  <si>
    <t>44</t>
  </si>
  <si>
    <t>TERUEL</t>
  </si>
  <si>
    <t xml:space="preserve">Diputación Prov. de Teruel                                            </t>
  </si>
  <si>
    <t>50</t>
  </si>
  <si>
    <t>ZARAGOZA</t>
  </si>
  <si>
    <t xml:space="preserve">Diputación Prov. de Zaragoza                                          </t>
  </si>
  <si>
    <t>ILLES BALEARS</t>
  </si>
  <si>
    <t>07</t>
  </si>
  <si>
    <t>I. BALEARS</t>
  </si>
  <si>
    <t xml:space="preserve">Consejo Insular de Ibiza                                              </t>
  </si>
  <si>
    <t xml:space="preserve">Consejo Insular de Menorca                                            </t>
  </si>
  <si>
    <t xml:space="preserve">Consejo Insular de Mallorca                                           </t>
  </si>
  <si>
    <t>05</t>
  </si>
  <si>
    <t>CANARIAS</t>
  </si>
  <si>
    <t>35</t>
  </si>
  <si>
    <t>PALMAS, LAS</t>
  </si>
  <si>
    <t xml:space="preserve">Cabildo Insular de Lanzarote                                          </t>
  </si>
  <si>
    <t xml:space="preserve">Cabildo Insular de Fuerteventura                                      </t>
  </si>
  <si>
    <t xml:space="preserve">Cabildo Insular de Gran Canaria                                       </t>
  </si>
  <si>
    <t>38</t>
  </si>
  <si>
    <t>S.C.TENERIFE</t>
  </si>
  <si>
    <t xml:space="preserve">Cabildo Insular de El Hierro                                          </t>
  </si>
  <si>
    <t xml:space="preserve">Cabildo Insular de La Palma                                           </t>
  </si>
  <si>
    <t xml:space="preserve">Cabildo Insular de Tenerife                                           </t>
  </si>
  <si>
    <t xml:space="preserve">Cabildo Insular de La Gomera                                          </t>
  </si>
  <si>
    <t>CASTILLA-LEON</t>
  </si>
  <si>
    <t>AVILA</t>
  </si>
  <si>
    <t xml:space="preserve">Diputación Prov. de Avila                                             </t>
  </si>
  <si>
    <t>09</t>
  </si>
  <si>
    <t>BURGOS</t>
  </si>
  <si>
    <t xml:space="preserve">Diputación Prov. de Burgos                                            </t>
  </si>
  <si>
    <t>24</t>
  </si>
  <si>
    <t>LEON</t>
  </si>
  <si>
    <t xml:space="preserve">Diputación Prov. de León                                              </t>
  </si>
  <si>
    <t>34</t>
  </si>
  <si>
    <t>PALENCIA</t>
  </si>
  <si>
    <t xml:space="preserve">Diputación Prov. de Palencia                                          </t>
  </si>
  <si>
    <t>37</t>
  </si>
  <si>
    <t>SALAMANCA</t>
  </si>
  <si>
    <t xml:space="preserve">Diputación Prov. de Salamanca                                         </t>
  </si>
  <si>
    <t>40</t>
  </si>
  <si>
    <t>SEGOVIA</t>
  </si>
  <si>
    <t xml:space="preserve">Diputación Prov. de Segovia                                           </t>
  </si>
  <si>
    <t>42</t>
  </si>
  <si>
    <t>SORIA</t>
  </si>
  <si>
    <t xml:space="preserve">Diputación Prov. de Soria                                             </t>
  </si>
  <si>
    <t>47</t>
  </si>
  <si>
    <t>VALLADOLID</t>
  </si>
  <si>
    <t xml:space="preserve">Diputación Prov. de Valladolid                                        </t>
  </si>
  <si>
    <t>49</t>
  </si>
  <si>
    <t>ZAMORA</t>
  </si>
  <si>
    <t xml:space="preserve">Diputación Prov. de Zamora                                            </t>
  </si>
  <si>
    <t>08</t>
  </si>
  <si>
    <t>CASTILLA-MANCHA</t>
  </si>
  <si>
    <t>ALBACETE</t>
  </si>
  <si>
    <t xml:space="preserve">Diputación Prov. de Albacete                                          </t>
  </si>
  <si>
    <t>13</t>
  </si>
  <si>
    <t>CIUDAD REAL</t>
  </si>
  <si>
    <t xml:space="preserve">Diputación Prov. de Ciudad Real                                       </t>
  </si>
  <si>
    <t>16</t>
  </si>
  <si>
    <t>CUENCA</t>
  </si>
  <si>
    <t xml:space="preserve">Diputación Prov. de Cuenca                                            </t>
  </si>
  <si>
    <t>19</t>
  </si>
  <si>
    <t>GUADALAJARA</t>
  </si>
  <si>
    <t xml:space="preserve">Diputación Prov. de Guadalajara                                       </t>
  </si>
  <si>
    <t>45</t>
  </si>
  <si>
    <t>TOLEDO</t>
  </si>
  <si>
    <t xml:space="preserve">Diputación Prov. de Toledo                                            </t>
  </si>
  <si>
    <t>CATALUÑA</t>
  </si>
  <si>
    <t>BARCELONA</t>
  </si>
  <si>
    <t xml:space="preserve">Diputación Prov. de Barcelona                                         </t>
  </si>
  <si>
    <t>17</t>
  </si>
  <si>
    <t>GIRONA</t>
  </si>
  <si>
    <t xml:space="preserve">Diputación Prov. de Girona                                            </t>
  </si>
  <si>
    <t>25</t>
  </si>
  <si>
    <t>LLEIDA</t>
  </si>
  <si>
    <t xml:space="preserve">Diputación Prov. de Lleida                                            </t>
  </si>
  <si>
    <t>43</t>
  </si>
  <si>
    <t>TARRAGONA</t>
  </si>
  <si>
    <t xml:space="preserve">Diputación Prov. de Tarragona                                         </t>
  </si>
  <si>
    <t>10</t>
  </si>
  <si>
    <t>EXTREMADURA</t>
  </si>
  <si>
    <t>06</t>
  </si>
  <si>
    <t>BADAJOZ</t>
  </si>
  <si>
    <t xml:space="preserve">Diputación Prov. de Badajoz                                           </t>
  </si>
  <si>
    <t>CACERES</t>
  </si>
  <si>
    <t xml:space="preserve">Diputación Prov. de Cáceres                                           </t>
  </si>
  <si>
    <t>GALICIA</t>
  </si>
  <si>
    <t>15</t>
  </si>
  <si>
    <t>CORUÑA, A</t>
  </si>
  <si>
    <t xml:space="preserve">Diputación Prov. de A Coruña                                          </t>
  </si>
  <si>
    <t>27</t>
  </si>
  <si>
    <t>LUGO</t>
  </si>
  <si>
    <t xml:space="preserve">Diputación Prov. de Lugo                                              </t>
  </si>
  <si>
    <t>32</t>
  </si>
  <si>
    <t>OURENSE</t>
  </si>
  <si>
    <t xml:space="preserve">Diputación Prov. de Ourense                                           </t>
  </si>
  <si>
    <t>36</t>
  </si>
  <si>
    <t>PONTEVEDRA</t>
  </si>
  <si>
    <t xml:space="preserve">Diputación Prov. de Pontevedra                                        </t>
  </si>
  <si>
    <t>PAIS VASCO</t>
  </si>
  <si>
    <t>ARABA/ALAVA</t>
  </si>
  <si>
    <t xml:space="preserve">Diputación Foral de Araba/Álava                                       </t>
  </si>
  <si>
    <t>20</t>
  </si>
  <si>
    <t>GIPUZKOA</t>
  </si>
  <si>
    <t xml:space="preserve">Diputación Foral de Gipuzkoa                                          </t>
  </si>
  <si>
    <t>48</t>
  </si>
  <si>
    <t>BIZKAIA</t>
  </si>
  <si>
    <t xml:space="preserve">Diputación Foral de Bizkaia                                           </t>
  </si>
  <si>
    <t>C.VALENCIANA</t>
  </si>
  <si>
    <t>03</t>
  </si>
  <si>
    <t>ALICANTE</t>
  </si>
  <si>
    <t xml:space="preserve">Diputación Prov. de Alicante                                          </t>
  </si>
  <si>
    <t>12</t>
  </si>
  <si>
    <t>CASTELLON</t>
  </si>
  <si>
    <t xml:space="preserve">Diputación Prov. de Castellón                                         </t>
  </si>
  <si>
    <t>46</t>
  </si>
  <si>
    <t>VALENCIA</t>
  </si>
  <si>
    <t xml:space="preserve">Diputación Prov. de Valencia                                          </t>
  </si>
  <si>
    <t>TOTAL</t>
  </si>
  <si>
    <t>* La informacion sobre Deuda Viva del Consejo Insular de Formentera se incluye en la correspondiente al ayuntamiento de Formentera</t>
  </si>
  <si>
    <t>(Diputaciones, Consejos y Cabildos)</t>
  </si>
  <si>
    <t>Codigo CA</t>
  </si>
  <si>
    <t>Codigo Provin</t>
  </si>
  <si>
    <t>Entidad Local</t>
  </si>
  <si>
    <t>TOTAL DEUDA DIPUTACIONES, CONSEJOS Y CABILDOS INSULARES</t>
  </si>
  <si>
    <t>Deuda viva    31/12/2018   (miles de €)</t>
  </si>
  <si>
    <t>2018</t>
  </si>
  <si>
    <t>Deuda Viva Entidades Locales a 31/12/2018</t>
  </si>
  <si>
    <t>Deuda 31/12/2018 (Miles de €)</t>
  </si>
  <si>
    <t xml:space="preserve">Diferencias de conciliación con el Banco de España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</si>
</sst>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8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49" fontId="3" fillId="0" borderId="10" xfId="52" applyNumberFormat="1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3" fontId="4" fillId="0" borderId="11" xfId="52" applyNumberFormat="1" applyFont="1" applyFill="1" applyBorder="1" applyAlignment="1">
      <alignment horizontal="center" vertical="top" wrapText="1"/>
      <protection/>
    </xf>
    <xf numFmtId="0" fontId="5" fillId="0" borderId="12" xfId="0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3" fontId="5" fillId="0" borderId="21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right"/>
    </xf>
    <xf numFmtId="3" fontId="4" fillId="33" borderId="25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right" indent="2"/>
    </xf>
    <xf numFmtId="0" fontId="4" fillId="0" borderId="27" xfId="0" applyFont="1" applyFill="1" applyBorder="1" applyAlignment="1">
      <alignment horizontal="right" indent="2"/>
    </xf>
    <xf numFmtId="0" fontId="4" fillId="0" borderId="28" xfId="0" applyFont="1" applyFill="1" applyBorder="1" applyAlignment="1">
      <alignment horizontal="right" indent="2"/>
    </xf>
    <xf numFmtId="3" fontId="2" fillId="0" borderId="28" xfId="0" applyNumberFormat="1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6">
    <dxf/>
    <dxf>
      <fill>
        <patternFill patternType="solid">
          <fgColor rgb="FFDCE6F1"/>
          <bgColor rgb="FFDCE6F1"/>
        </patternFill>
      </fill>
    </dxf>
    <dxf/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</border>
    </dxf>
    <dxf/>
    <dxf>
      <fill>
        <patternFill patternType="solid">
          <fgColor rgb="FFDCE6F1"/>
          <bgColor rgb="FFDCE6F1"/>
        </patternFill>
      </fill>
    </dxf>
    <dxf/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</border>
    </dxf>
    <dxf/>
    <dxf>
      <fill>
        <patternFill patternType="solid">
          <fgColor rgb="FFDCE6F1"/>
          <bgColor rgb="FFDCE6F1"/>
        </patternFill>
      </fill>
    </dxf>
    <dxf/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</border>
    </dxf>
    <dxf/>
    <dxf>
      <fill>
        <patternFill patternType="solid">
          <fgColor rgb="FFDCE6F1"/>
          <bgColor rgb="FFDCE6F1"/>
        </patternFill>
      </fill>
    </dxf>
    <dxf/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</border>
    </dxf>
  </dxfs>
  <tableStyles count="1" defaultTableStyle="TableStyleMedium2" defaultPivotStyle="PivotStyleLight16">
    <tableStyle name="TableStyleMedium2 2" pivot="0" count="9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RowStripe" dxfId="30"/>
      <tableStyleElement type="secondRowStripe" dxfId="29"/>
      <tableStyleElement type="firstColumnStripe" dxfId="28"/>
      <tableStyleElement type="secondColumnStripe" dxfId="2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1285875</xdr:colOff>
      <xdr:row>4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4</xdr:col>
      <xdr:colOff>1400175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5553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6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3" max="3" width="18.28125" style="0" customWidth="1"/>
    <col min="6" max="6" width="27.421875" style="0" customWidth="1"/>
  </cols>
  <sheetData>
    <row r="7" spans="2:7" ht="15.75">
      <c r="B7" s="36" t="s">
        <v>171</v>
      </c>
      <c r="C7" s="36"/>
      <c r="D7" s="36"/>
      <c r="E7" s="36"/>
      <c r="F7" s="36"/>
      <c r="G7" s="34"/>
    </row>
    <row r="8" spans="2:7" ht="15">
      <c r="B8" s="37" t="s">
        <v>164</v>
      </c>
      <c r="C8" s="37"/>
      <c r="D8" s="37"/>
      <c r="E8" s="37"/>
      <c r="F8" s="37"/>
      <c r="G8" s="37"/>
    </row>
    <row r="11" spans="1:7" ht="34.5" thickBot="1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2" t="s">
        <v>5</v>
      </c>
      <c r="G11" s="3" t="s">
        <v>169</v>
      </c>
    </row>
    <row r="12" spans="1:7" ht="15" hidden="1">
      <c r="A12" s="4" t="s">
        <v>0</v>
      </c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5" t="s">
        <v>11</v>
      </c>
    </row>
    <row r="13" spans="1:7" ht="15">
      <c r="A13" s="6" t="s">
        <v>170</v>
      </c>
      <c r="B13" s="4" t="s">
        <v>12</v>
      </c>
      <c r="C13" s="4" t="s">
        <v>13</v>
      </c>
      <c r="D13" s="4" t="s">
        <v>14</v>
      </c>
      <c r="E13" s="4" t="s">
        <v>15</v>
      </c>
      <c r="F13" s="4" t="s">
        <v>16</v>
      </c>
      <c r="G13" s="7">
        <v>29121.921</v>
      </c>
    </row>
    <row r="14" spans="1:7" ht="15">
      <c r="A14" s="6" t="s">
        <v>170</v>
      </c>
      <c r="B14" s="4" t="s">
        <v>12</v>
      </c>
      <c r="C14" s="4" t="s">
        <v>13</v>
      </c>
      <c r="D14" s="4" t="s">
        <v>17</v>
      </c>
      <c r="E14" s="4" t="s">
        <v>18</v>
      </c>
      <c r="F14" s="4" t="s">
        <v>19</v>
      </c>
      <c r="G14" s="7">
        <v>113628.456</v>
      </c>
    </row>
    <row r="15" spans="1:7" ht="15">
      <c r="A15" s="6" t="s">
        <v>170</v>
      </c>
      <c r="B15" s="4" t="s">
        <v>12</v>
      </c>
      <c r="C15" s="4" t="s">
        <v>13</v>
      </c>
      <c r="D15" s="4" t="s">
        <v>20</v>
      </c>
      <c r="E15" s="4" t="s">
        <v>21</v>
      </c>
      <c r="F15" s="4" t="s">
        <v>22</v>
      </c>
      <c r="G15" s="7">
        <v>40697.358</v>
      </c>
    </row>
    <row r="16" spans="1:7" ht="15">
      <c r="A16" s="6" t="s">
        <v>170</v>
      </c>
      <c r="B16" s="4" t="s">
        <v>12</v>
      </c>
      <c r="C16" s="4" t="s">
        <v>13</v>
      </c>
      <c r="D16" s="4" t="s">
        <v>23</v>
      </c>
      <c r="E16" s="4" t="s">
        <v>24</v>
      </c>
      <c r="F16" s="4" t="s">
        <v>25</v>
      </c>
      <c r="G16" s="7">
        <v>76902.959</v>
      </c>
    </row>
    <row r="17" spans="1:7" ht="15">
      <c r="A17" s="6" t="s">
        <v>170</v>
      </c>
      <c r="B17" s="4" t="s">
        <v>12</v>
      </c>
      <c r="C17" s="4" t="s">
        <v>13</v>
      </c>
      <c r="D17" s="4" t="s">
        <v>26</v>
      </c>
      <c r="E17" s="4" t="s">
        <v>27</v>
      </c>
      <c r="F17" s="4" t="s">
        <v>28</v>
      </c>
      <c r="G17" s="7">
        <v>83041.3322</v>
      </c>
    </row>
    <row r="18" spans="1:7" ht="15">
      <c r="A18" s="6" t="s">
        <v>170</v>
      </c>
      <c r="B18" s="4" t="s">
        <v>12</v>
      </c>
      <c r="C18" s="4" t="s">
        <v>13</v>
      </c>
      <c r="D18" s="4" t="s">
        <v>29</v>
      </c>
      <c r="E18" s="4" t="s">
        <v>30</v>
      </c>
      <c r="F18" s="4" t="s">
        <v>31</v>
      </c>
      <c r="G18" s="7">
        <v>82810.969</v>
      </c>
    </row>
    <row r="19" spans="1:7" ht="15">
      <c r="A19" s="6" t="s">
        <v>170</v>
      </c>
      <c r="B19" s="4" t="s">
        <v>12</v>
      </c>
      <c r="C19" s="4" t="s">
        <v>13</v>
      </c>
      <c r="D19" s="4" t="s">
        <v>32</v>
      </c>
      <c r="E19" s="4" t="s">
        <v>33</v>
      </c>
      <c r="F19" s="4" t="s">
        <v>34</v>
      </c>
      <c r="G19" s="7">
        <v>505.268</v>
      </c>
    </row>
    <row r="20" spans="1:7" ht="15">
      <c r="A20" s="6" t="s">
        <v>170</v>
      </c>
      <c r="B20" s="4" t="s">
        <v>12</v>
      </c>
      <c r="C20" s="4" t="s">
        <v>13</v>
      </c>
      <c r="D20" s="4" t="s">
        <v>35</v>
      </c>
      <c r="E20" s="4" t="s">
        <v>36</v>
      </c>
      <c r="F20" s="4" t="s">
        <v>37</v>
      </c>
      <c r="G20" s="7">
        <v>10297.176</v>
      </c>
    </row>
    <row r="21" spans="1:7" ht="15">
      <c r="A21" s="6" t="s">
        <v>170</v>
      </c>
      <c r="B21" s="4" t="s">
        <v>38</v>
      </c>
      <c r="C21" s="4" t="s">
        <v>39</v>
      </c>
      <c r="D21" s="4" t="s">
        <v>40</v>
      </c>
      <c r="E21" s="4" t="s">
        <v>41</v>
      </c>
      <c r="F21" s="4" t="s">
        <v>42</v>
      </c>
      <c r="G21" s="7">
        <v>60.047</v>
      </c>
    </row>
    <row r="22" spans="1:7" ht="15">
      <c r="A22" s="6" t="s">
        <v>170</v>
      </c>
      <c r="B22" s="4" t="s">
        <v>38</v>
      </c>
      <c r="C22" s="4" t="s">
        <v>39</v>
      </c>
      <c r="D22" s="4" t="s">
        <v>43</v>
      </c>
      <c r="E22" s="4" t="s">
        <v>44</v>
      </c>
      <c r="F22" s="4" t="s">
        <v>45</v>
      </c>
      <c r="G22" s="7">
        <v>21788.916</v>
      </c>
    </row>
    <row r="23" spans="1:7" ht="15">
      <c r="A23" s="6" t="s">
        <v>170</v>
      </c>
      <c r="B23" s="4" t="s">
        <v>38</v>
      </c>
      <c r="C23" s="4" t="s">
        <v>39</v>
      </c>
      <c r="D23" s="4" t="s">
        <v>46</v>
      </c>
      <c r="E23" s="4" t="s">
        <v>47</v>
      </c>
      <c r="F23" s="4" t="s">
        <v>48</v>
      </c>
      <c r="G23" s="7">
        <v>139.238</v>
      </c>
    </row>
    <row r="24" spans="1:7" ht="15">
      <c r="A24" s="6" t="s">
        <v>170</v>
      </c>
      <c r="B24" s="4" t="s">
        <v>14</v>
      </c>
      <c r="C24" s="4" t="s">
        <v>49</v>
      </c>
      <c r="D24" s="4" t="s">
        <v>50</v>
      </c>
      <c r="E24" s="4" t="s">
        <v>51</v>
      </c>
      <c r="F24" s="4" t="s">
        <v>52</v>
      </c>
      <c r="G24" s="7">
        <v>5175.2464199999995</v>
      </c>
    </row>
    <row r="25" spans="1:7" ht="15">
      <c r="A25" s="6" t="s">
        <v>170</v>
      </c>
      <c r="B25" s="4" t="s">
        <v>14</v>
      </c>
      <c r="C25" s="4" t="s">
        <v>49</v>
      </c>
      <c r="D25" s="4" t="s">
        <v>50</v>
      </c>
      <c r="E25" s="4" t="s">
        <v>51</v>
      </c>
      <c r="F25" s="4" t="s">
        <v>53</v>
      </c>
      <c r="G25" s="7">
        <v>7761.767</v>
      </c>
    </row>
    <row r="26" spans="1:7" ht="15">
      <c r="A26" s="6" t="s">
        <v>170</v>
      </c>
      <c r="B26" s="4" t="s">
        <v>14</v>
      </c>
      <c r="C26" s="4" t="s">
        <v>49</v>
      </c>
      <c r="D26" s="4" t="s">
        <v>50</v>
      </c>
      <c r="E26" s="4" t="s">
        <v>51</v>
      </c>
      <c r="F26" s="4" t="s">
        <v>54</v>
      </c>
      <c r="G26" s="7">
        <v>125034.23118999999</v>
      </c>
    </row>
    <row r="27" spans="1:7" ht="15">
      <c r="A27" s="6" t="s">
        <v>170</v>
      </c>
      <c r="B27" s="4" t="s">
        <v>55</v>
      </c>
      <c r="C27" s="4" t="s">
        <v>56</v>
      </c>
      <c r="D27" s="4" t="s">
        <v>57</v>
      </c>
      <c r="E27" s="4" t="s">
        <v>58</v>
      </c>
      <c r="F27" s="4" t="s">
        <v>59</v>
      </c>
      <c r="G27" s="7">
        <v>8148.863</v>
      </c>
    </row>
    <row r="28" spans="1:7" ht="15">
      <c r="A28" s="6" t="s">
        <v>170</v>
      </c>
      <c r="B28" s="4" t="s">
        <v>55</v>
      </c>
      <c r="C28" s="4" t="s">
        <v>56</v>
      </c>
      <c r="D28" s="4" t="s">
        <v>57</v>
      </c>
      <c r="E28" s="4" t="s">
        <v>58</v>
      </c>
      <c r="F28" s="4" t="s">
        <v>60</v>
      </c>
      <c r="G28" s="7">
        <v>238.697</v>
      </c>
    </row>
    <row r="29" spans="1:7" ht="15">
      <c r="A29" s="6" t="s">
        <v>170</v>
      </c>
      <c r="B29" s="4" t="s">
        <v>55</v>
      </c>
      <c r="C29" s="4" t="s">
        <v>56</v>
      </c>
      <c r="D29" s="4" t="s">
        <v>57</v>
      </c>
      <c r="E29" s="4" t="s">
        <v>58</v>
      </c>
      <c r="F29" s="4" t="s">
        <v>61</v>
      </c>
      <c r="G29" s="7">
        <v>215156.59155</v>
      </c>
    </row>
    <row r="30" spans="1:7" ht="15">
      <c r="A30" s="6" t="s">
        <v>170</v>
      </c>
      <c r="B30" s="4" t="s">
        <v>55</v>
      </c>
      <c r="C30" s="4" t="s">
        <v>56</v>
      </c>
      <c r="D30" s="4" t="s">
        <v>62</v>
      </c>
      <c r="E30" s="4" t="s">
        <v>63</v>
      </c>
      <c r="F30" s="4" t="s">
        <v>64</v>
      </c>
      <c r="G30" s="7">
        <v>2483.742</v>
      </c>
    </row>
    <row r="31" spans="1:7" ht="15">
      <c r="A31" s="6" t="s">
        <v>170</v>
      </c>
      <c r="B31" s="4" t="s">
        <v>55</v>
      </c>
      <c r="C31" s="4" t="s">
        <v>56</v>
      </c>
      <c r="D31" s="4" t="s">
        <v>62</v>
      </c>
      <c r="E31" s="4" t="s">
        <v>63</v>
      </c>
      <c r="F31" s="4" t="s">
        <v>65</v>
      </c>
      <c r="G31" s="7">
        <v>792.019</v>
      </c>
    </row>
    <row r="32" spans="1:7" ht="15">
      <c r="A32" s="6" t="s">
        <v>170</v>
      </c>
      <c r="B32" s="4" t="s">
        <v>55</v>
      </c>
      <c r="C32" s="4" t="s">
        <v>56</v>
      </c>
      <c r="D32" s="4" t="s">
        <v>62</v>
      </c>
      <c r="E32" s="4" t="s">
        <v>63</v>
      </c>
      <c r="F32" s="4" t="s">
        <v>66</v>
      </c>
      <c r="G32" s="7">
        <v>156973.5206</v>
      </c>
    </row>
    <row r="33" spans="1:7" ht="15">
      <c r="A33" s="6" t="s">
        <v>170</v>
      </c>
      <c r="B33" s="4" t="s">
        <v>55</v>
      </c>
      <c r="C33" s="4" t="s">
        <v>56</v>
      </c>
      <c r="D33" s="4" t="s">
        <v>62</v>
      </c>
      <c r="E33" s="4" t="s">
        <v>63</v>
      </c>
      <c r="F33" s="4" t="s">
        <v>67</v>
      </c>
      <c r="G33" s="7">
        <v>2183.448</v>
      </c>
    </row>
    <row r="34" spans="1:7" ht="15">
      <c r="A34" s="6" t="s">
        <v>170</v>
      </c>
      <c r="B34" s="4" t="s">
        <v>50</v>
      </c>
      <c r="C34" s="4" t="s">
        <v>68</v>
      </c>
      <c r="D34" s="4" t="s">
        <v>55</v>
      </c>
      <c r="E34" s="4" t="s">
        <v>69</v>
      </c>
      <c r="F34" s="4" t="s">
        <v>70</v>
      </c>
      <c r="G34" s="7">
        <v>5839.786</v>
      </c>
    </row>
    <row r="35" spans="1:7" ht="15">
      <c r="A35" s="6" t="s">
        <v>170</v>
      </c>
      <c r="B35" s="4" t="s">
        <v>50</v>
      </c>
      <c r="C35" s="4" t="s">
        <v>68</v>
      </c>
      <c r="D35" s="4" t="s">
        <v>71</v>
      </c>
      <c r="E35" s="4" t="s">
        <v>72</v>
      </c>
      <c r="F35" s="4" t="s">
        <v>73</v>
      </c>
      <c r="G35" s="7">
        <v>42097.057</v>
      </c>
    </row>
    <row r="36" spans="1:7" ht="15">
      <c r="A36" s="6" t="s">
        <v>170</v>
      </c>
      <c r="B36" s="4" t="s">
        <v>50</v>
      </c>
      <c r="C36" s="4" t="s">
        <v>68</v>
      </c>
      <c r="D36" s="4" t="s">
        <v>74</v>
      </c>
      <c r="E36" s="4" t="s">
        <v>75</v>
      </c>
      <c r="F36" s="4" t="s">
        <v>76</v>
      </c>
      <c r="G36" s="7">
        <v>0</v>
      </c>
    </row>
    <row r="37" spans="1:7" ht="15">
      <c r="A37" s="6" t="s">
        <v>170</v>
      </c>
      <c r="B37" s="4" t="s">
        <v>50</v>
      </c>
      <c r="C37" s="4" t="s">
        <v>68</v>
      </c>
      <c r="D37" s="4" t="s">
        <v>77</v>
      </c>
      <c r="E37" s="4" t="s">
        <v>78</v>
      </c>
      <c r="F37" s="4" t="s">
        <v>79</v>
      </c>
      <c r="G37" s="7">
        <v>16884.551</v>
      </c>
    </row>
    <row r="38" spans="1:7" ht="15">
      <c r="A38" s="6" t="s">
        <v>170</v>
      </c>
      <c r="B38" s="4" t="s">
        <v>50</v>
      </c>
      <c r="C38" s="4" t="s">
        <v>68</v>
      </c>
      <c r="D38" s="4" t="s">
        <v>80</v>
      </c>
      <c r="E38" s="4" t="s">
        <v>81</v>
      </c>
      <c r="F38" s="4" t="s">
        <v>82</v>
      </c>
      <c r="G38" s="7">
        <v>61.935</v>
      </c>
    </row>
    <row r="39" spans="1:7" ht="15">
      <c r="A39" s="6" t="s">
        <v>170</v>
      </c>
      <c r="B39" s="4" t="s">
        <v>50</v>
      </c>
      <c r="C39" s="4" t="s">
        <v>68</v>
      </c>
      <c r="D39" s="4" t="s">
        <v>83</v>
      </c>
      <c r="E39" s="4" t="s">
        <v>84</v>
      </c>
      <c r="F39" s="4" t="s">
        <v>85</v>
      </c>
      <c r="G39" s="7">
        <v>12025.156</v>
      </c>
    </row>
    <row r="40" spans="1:7" ht="15">
      <c r="A40" s="6" t="s">
        <v>170</v>
      </c>
      <c r="B40" s="4" t="s">
        <v>50</v>
      </c>
      <c r="C40" s="4" t="s">
        <v>68</v>
      </c>
      <c r="D40" s="4" t="s">
        <v>86</v>
      </c>
      <c r="E40" s="4" t="s">
        <v>87</v>
      </c>
      <c r="F40" s="4" t="s">
        <v>88</v>
      </c>
      <c r="G40" s="7">
        <v>0.028</v>
      </c>
    </row>
    <row r="41" spans="1:7" ht="15">
      <c r="A41" s="6" t="s">
        <v>170</v>
      </c>
      <c r="B41" s="4" t="s">
        <v>50</v>
      </c>
      <c r="C41" s="4" t="s">
        <v>68</v>
      </c>
      <c r="D41" s="4" t="s">
        <v>89</v>
      </c>
      <c r="E41" s="4" t="s">
        <v>90</v>
      </c>
      <c r="F41" s="4" t="s">
        <v>91</v>
      </c>
      <c r="G41" s="7">
        <v>15157.36</v>
      </c>
    </row>
    <row r="42" spans="1:7" ht="15">
      <c r="A42" s="6" t="s">
        <v>170</v>
      </c>
      <c r="B42" s="4" t="s">
        <v>50</v>
      </c>
      <c r="C42" s="4" t="s">
        <v>68</v>
      </c>
      <c r="D42" s="4" t="s">
        <v>92</v>
      </c>
      <c r="E42" s="4" t="s">
        <v>93</v>
      </c>
      <c r="F42" s="4" t="s">
        <v>94</v>
      </c>
      <c r="G42" s="7">
        <v>326</v>
      </c>
    </row>
    <row r="43" spans="1:7" ht="15">
      <c r="A43" s="6" t="s">
        <v>170</v>
      </c>
      <c r="B43" s="4" t="s">
        <v>95</v>
      </c>
      <c r="C43" s="4" t="s">
        <v>96</v>
      </c>
      <c r="D43" s="4" t="s">
        <v>38</v>
      </c>
      <c r="E43" s="4" t="s">
        <v>97</v>
      </c>
      <c r="F43" s="4" t="s">
        <v>98</v>
      </c>
      <c r="G43" s="7">
        <v>16993.947</v>
      </c>
    </row>
    <row r="44" spans="1:7" ht="15">
      <c r="A44" s="6" t="s">
        <v>170</v>
      </c>
      <c r="B44" s="4" t="s">
        <v>95</v>
      </c>
      <c r="C44" s="4" t="s">
        <v>96</v>
      </c>
      <c r="D44" s="4" t="s">
        <v>99</v>
      </c>
      <c r="E44" s="4" t="s">
        <v>100</v>
      </c>
      <c r="F44" s="4" t="s">
        <v>101</v>
      </c>
      <c r="G44" s="7">
        <v>0</v>
      </c>
    </row>
    <row r="45" spans="1:7" ht="15">
      <c r="A45" s="6" t="s">
        <v>170</v>
      </c>
      <c r="B45" s="4" t="s">
        <v>95</v>
      </c>
      <c r="C45" s="4" t="s">
        <v>96</v>
      </c>
      <c r="D45" s="4" t="s">
        <v>102</v>
      </c>
      <c r="E45" s="4" t="s">
        <v>103</v>
      </c>
      <c r="F45" s="4" t="s">
        <v>104</v>
      </c>
      <c r="G45" s="7">
        <v>34350.242829999996</v>
      </c>
    </row>
    <row r="46" spans="1:7" ht="15">
      <c r="A46" s="6" t="s">
        <v>170</v>
      </c>
      <c r="B46" s="4" t="s">
        <v>95</v>
      </c>
      <c r="C46" s="4" t="s">
        <v>96</v>
      </c>
      <c r="D46" s="4" t="s">
        <v>105</v>
      </c>
      <c r="E46" s="4" t="s">
        <v>106</v>
      </c>
      <c r="F46" s="4" t="s">
        <v>107</v>
      </c>
      <c r="G46" s="7">
        <v>105.823</v>
      </c>
    </row>
    <row r="47" spans="1:7" ht="15">
      <c r="A47" s="6" t="s">
        <v>170</v>
      </c>
      <c r="B47" s="4" t="s">
        <v>95</v>
      </c>
      <c r="C47" s="4" t="s">
        <v>96</v>
      </c>
      <c r="D47" s="4" t="s">
        <v>108</v>
      </c>
      <c r="E47" s="4" t="s">
        <v>109</v>
      </c>
      <c r="F47" s="4" t="s">
        <v>110</v>
      </c>
      <c r="G47" s="7">
        <v>57672.99542</v>
      </c>
    </row>
    <row r="48" spans="1:7" ht="15">
      <c r="A48" s="6" t="s">
        <v>170</v>
      </c>
      <c r="B48" s="4" t="s">
        <v>71</v>
      </c>
      <c r="C48" s="4" t="s">
        <v>111</v>
      </c>
      <c r="D48" s="4" t="s">
        <v>95</v>
      </c>
      <c r="E48" s="4" t="s">
        <v>112</v>
      </c>
      <c r="F48" s="4" t="s">
        <v>113</v>
      </c>
      <c r="G48" s="7">
        <v>113317.004</v>
      </c>
    </row>
    <row r="49" spans="1:7" ht="15">
      <c r="A49" s="6" t="s">
        <v>170</v>
      </c>
      <c r="B49" s="4" t="s">
        <v>71</v>
      </c>
      <c r="C49" s="4" t="s">
        <v>111</v>
      </c>
      <c r="D49" s="4" t="s">
        <v>114</v>
      </c>
      <c r="E49" s="4" t="s">
        <v>115</v>
      </c>
      <c r="F49" s="4" t="s">
        <v>116</v>
      </c>
      <c r="G49" s="7">
        <v>632.899</v>
      </c>
    </row>
    <row r="50" spans="1:7" ht="15">
      <c r="A50" s="6" t="s">
        <v>170</v>
      </c>
      <c r="B50" s="4" t="s">
        <v>71</v>
      </c>
      <c r="C50" s="4" t="s">
        <v>111</v>
      </c>
      <c r="D50" s="4" t="s">
        <v>117</v>
      </c>
      <c r="E50" s="4" t="s">
        <v>118</v>
      </c>
      <c r="F50" s="4" t="s">
        <v>119</v>
      </c>
      <c r="G50" s="7">
        <v>15132.533599999999</v>
      </c>
    </row>
    <row r="51" spans="1:7" ht="15">
      <c r="A51" s="6" t="s">
        <v>170</v>
      </c>
      <c r="B51" s="4" t="s">
        <v>71</v>
      </c>
      <c r="C51" s="4" t="s">
        <v>111</v>
      </c>
      <c r="D51" s="4" t="s">
        <v>120</v>
      </c>
      <c r="E51" s="4" t="s">
        <v>121</v>
      </c>
      <c r="F51" s="4" t="s">
        <v>122</v>
      </c>
      <c r="G51" s="7">
        <v>28164.268</v>
      </c>
    </row>
    <row r="52" spans="1:7" ht="15">
      <c r="A52" s="6" t="s">
        <v>170</v>
      </c>
      <c r="B52" s="4" t="s">
        <v>123</v>
      </c>
      <c r="C52" s="4" t="s">
        <v>124</v>
      </c>
      <c r="D52" s="4" t="s">
        <v>125</v>
      </c>
      <c r="E52" s="4" t="s">
        <v>126</v>
      </c>
      <c r="F52" s="4" t="s">
        <v>127</v>
      </c>
      <c r="G52" s="7">
        <v>357.596</v>
      </c>
    </row>
    <row r="53" spans="1:7" ht="15">
      <c r="A53" s="6" t="s">
        <v>170</v>
      </c>
      <c r="B53" s="4" t="s">
        <v>123</v>
      </c>
      <c r="C53" s="4" t="s">
        <v>124</v>
      </c>
      <c r="D53" s="4" t="s">
        <v>123</v>
      </c>
      <c r="E53" s="4" t="s">
        <v>128</v>
      </c>
      <c r="F53" s="4" t="s">
        <v>129</v>
      </c>
      <c r="G53" s="7">
        <v>32.353</v>
      </c>
    </row>
    <row r="54" spans="1:7" ht="15">
      <c r="A54" s="6" t="s">
        <v>170</v>
      </c>
      <c r="B54" s="4" t="s">
        <v>17</v>
      </c>
      <c r="C54" s="4" t="s">
        <v>130</v>
      </c>
      <c r="D54" s="4" t="s">
        <v>131</v>
      </c>
      <c r="E54" s="4" t="s">
        <v>132</v>
      </c>
      <c r="F54" s="4" t="s">
        <v>133</v>
      </c>
      <c r="G54" s="7">
        <v>0</v>
      </c>
    </row>
    <row r="55" spans="1:7" ht="15">
      <c r="A55" s="6" t="s">
        <v>170</v>
      </c>
      <c r="B55" s="4" t="s">
        <v>17</v>
      </c>
      <c r="C55" s="4" t="s">
        <v>130</v>
      </c>
      <c r="D55" s="4" t="s">
        <v>134</v>
      </c>
      <c r="E55" s="4" t="s">
        <v>135</v>
      </c>
      <c r="F55" s="4" t="s">
        <v>136</v>
      </c>
      <c r="G55" s="7">
        <v>3879.959</v>
      </c>
    </row>
    <row r="56" spans="1:7" ht="15">
      <c r="A56" s="6" t="s">
        <v>170</v>
      </c>
      <c r="B56" s="4" t="s">
        <v>17</v>
      </c>
      <c r="C56" s="4" t="s">
        <v>130</v>
      </c>
      <c r="D56" s="4" t="s">
        <v>137</v>
      </c>
      <c r="E56" s="4" t="s">
        <v>138</v>
      </c>
      <c r="F56" s="4" t="s">
        <v>139</v>
      </c>
      <c r="G56" s="7">
        <v>6350.077</v>
      </c>
    </row>
    <row r="57" spans="1:7" ht="15">
      <c r="A57" s="6" t="s">
        <v>170</v>
      </c>
      <c r="B57" s="4" t="s">
        <v>17</v>
      </c>
      <c r="C57" s="4" t="s">
        <v>130</v>
      </c>
      <c r="D57" s="4" t="s">
        <v>140</v>
      </c>
      <c r="E57" s="4" t="s">
        <v>141</v>
      </c>
      <c r="F57" s="4" t="s">
        <v>142</v>
      </c>
      <c r="G57" s="7">
        <v>11718.93</v>
      </c>
    </row>
    <row r="58" spans="1:7" ht="15">
      <c r="A58" s="6" t="s">
        <v>170</v>
      </c>
      <c r="B58" s="4" t="s">
        <v>131</v>
      </c>
      <c r="C58" s="4" t="s">
        <v>143</v>
      </c>
      <c r="D58" s="4" t="s">
        <v>12</v>
      </c>
      <c r="E58" s="4" t="s">
        <v>144</v>
      </c>
      <c r="F58" s="4" t="s">
        <v>145</v>
      </c>
      <c r="G58" s="7">
        <v>539020.345</v>
      </c>
    </row>
    <row r="59" spans="1:7" ht="15">
      <c r="A59" s="6" t="s">
        <v>170</v>
      </c>
      <c r="B59" s="4" t="s">
        <v>131</v>
      </c>
      <c r="C59" s="4" t="s">
        <v>143</v>
      </c>
      <c r="D59" s="4" t="s">
        <v>146</v>
      </c>
      <c r="E59" s="4" t="s">
        <v>147</v>
      </c>
      <c r="F59" s="4" t="s">
        <v>148</v>
      </c>
      <c r="G59" s="7">
        <v>358838.46169</v>
      </c>
    </row>
    <row r="60" spans="1:7" ht="15">
      <c r="A60" s="6" t="s">
        <v>170</v>
      </c>
      <c r="B60" s="4" t="s">
        <v>131</v>
      </c>
      <c r="C60" s="4" t="s">
        <v>143</v>
      </c>
      <c r="D60" s="4" t="s">
        <v>149</v>
      </c>
      <c r="E60" s="4" t="s">
        <v>150</v>
      </c>
      <c r="F60" s="4" t="s">
        <v>151</v>
      </c>
      <c r="G60" s="7">
        <v>2097105.7894000001</v>
      </c>
    </row>
    <row r="61" spans="1:7" ht="15">
      <c r="A61" s="6" t="s">
        <v>170</v>
      </c>
      <c r="B61" s="4" t="s">
        <v>114</v>
      </c>
      <c r="C61" s="4" t="s">
        <v>152</v>
      </c>
      <c r="D61" s="4" t="s">
        <v>153</v>
      </c>
      <c r="E61" s="4" t="s">
        <v>154</v>
      </c>
      <c r="F61" s="4" t="s">
        <v>155</v>
      </c>
      <c r="G61" s="7">
        <v>778.396</v>
      </c>
    </row>
    <row r="62" spans="1:7" ht="15">
      <c r="A62" s="6" t="s">
        <v>170</v>
      </c>
      <c r="B62" s="4" t="s">
        <v>114</v>
      </c>
      <c r="C62" s="4" t="s">
        <v>152</v>
      </c>
      <c r="D62" s="4" t="s">
        <v>156</v>
      </c>
      <c r="E62" s="4" t="s">
        <v>157</v>
      </c>
      <c r="F62" s="4" t="s">
        <v>158</v>
      </c>
      <c r="G62" s="7">
        <v>0.018</v>
      </c>
    </row>
    <row r="63" spans="1:7" ht="15">
      <c r="A63" s="6" t="s">
        <v>170</v>
      </c>
      <c r="B63" s="4" t="s">
        <v>114</v>
      </c>
      <c r="C63" s="4" t="s">
        <v>152</v>
      </c>
      <c r="D63" s="4" t="s">
        <v>159</v>
      </c>
      <c r="E63" s="4" t="s">
        <v>160</v>
      </c>
      <c r="F63" s="4" t="s">
        <v>161</v>
      </c>
      <c r="G63" s="7">
        <v>113018.5749</v>
      </c>
    </row>
    <row r="64" spans="1:7" ht="15">
      <c r="A64" s="8"/>
      <c r="B64" s="8"/>
      <c r="C64" s="8"/>
      <c r="D64" s="8"/>
      <c r="E64" s="8"/>
      <c r="F64" s="9"/>
      <c r="G64" s="10">
        <f>SUM(G13:G63)</f>
        <v>4472803.8518</v>
      </c>
    </row>
    <row r="65" spans="1:7" ht="15">
      <c r="A65" s="25"/>
      <c r="B65" s="25"/>
      <c r="C65" s="25"/>
      <c r="D65" s="25"/>
      <c r="E65" s="25"/>
      <c r="F65" s="25" t="s">
        <v>173</v>
      </c>
      <c r="G65" s="26">
        <v>-572.257</v>
      </c>
    </row>
    <row r="66" spans="1:7" ht="15">
      <c r="A66" s="27"/>
      <c r="B66" s="27"/>
      <c r="C66" s="27"/>
      <c r="D66" s="27"/>
      <c r="E66" s="27"/>
      <c r="F66" s="27"/>
      <c r="G66" s="28"/>
    </row>
    <row r="67" spans="1:7" ht="15">
      <c r="A67" s="11"/>
      <c r="B67" s="11"/>
      <c r="C67" s="11"/>
      <c r="D67" s="11"/>
      <c r="E67" s="11"/>
      <c r="F67" s="12" t="s">
        <v>162</v>
      </c>
      <c r="G67" s="13">
        <f>G64+G65</f>
        <v>4472231.5948</v>
      </c>
    </row>
    <row r="68" spans="1:7" ht="15">
      <c r="A68" s="11"/>
      <c r="B68" s="11"/>
      <c r="C68" s="11"/>
      <c r="D68" s="11"/>
      <c r="E68" s="11"/>
      <c r="F68" s="11"/>
      <c r="G68" s="7"/>
    </row>
    <row r="69" spans="1:7" ht="15" customHeight="1">
      <c r="A69" s="35" t="s">
        <v>163</v>
      </c>
      <c r="B69" s="35"/>
      <c r="C69" s="35"/>
      <c r="D69" s="35"/>
      <c r="E69" s="35"/>
      <c r="F69" s="35"/>
      <c r="G69" s="35"/>
    </row>
  </sheetData>
  <mergeCells count="3">
    <mergeCell ref="A69:G69"/>
    <mergeCell ref="B7:F7"/>
    <mergeCell ref="B8:G8"/>
  </mergeCells>
  <printOptions/>
  <pageMargins left="0.7" right="0.7" top="0.75" bottom="0.75" header="0.3" footer="0.3"/>
  <pageSetup fitToHeight="0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69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21.7109375" style="0" customWidth="1"/>
    <col min="4" max="4" width="17.8515625" style="0" customWidth="1"/>
    <col min="5" max="5" width="25.421875" style="0" customWidth="1"/>
  </cols>
  <sheetData>
    <row r="7" spans="1:6" ht="15.75">
      <c r="A7" s="38" t="s">
        <v>171</v>
      </c>
      <c r="B7" s="38"/>
      <c r="C7" s="38"/>
      <c r="D7" s="38"/>
      <c r="E7" s="38"/>
      <c r="F7" s="38"/>
    </row>
    <row r="8" spans="1:6" ht="15">
      <c r="A8" s="37" t="s">
        <v>164</v>
      </c>
      <c r="B8" s="37"/>
      <c r="C8" s="37"/>
      <c r="D8" s="37"/>
      <c r="E8" s="37"/>
      <c r="F8" s="37"/>
    </row>
    <row r="9" spans="1:6" ht="15.75" thickBot="1">
      <c r="A9" s="11"/>
      <c r="B9" s="11"/>
      <c r="C9" s="11"/>
      <c r="D9" s="11"/>
      <c r="E9" s="11"/>
      <c r="F9" s="7"/>
    </row>
    <row r="10" spans="1:6" ht="35.25" thickBot="1">
      <c r="A10" s="14" t="s">
        <v>165</v>
      </c>
      <c r="B10" s="15" t="s">
        <v>2</v>
      </c>
      <c r="C10" s="16" t="s">
        <v>166</v>
      </c>
      <c r="D10" s="17" t="s">
        <v>4</v>
      </c>
      <c r="E10" s="18" t="s">
        <v>167</v>
      </c>
      <c r="F10" s="19" t="s">
        <v>172</v>
      </c>
    </row>
    <row r="11" spans="1:6" ht="15" hidden="1">
      <c r="A11" s="20" t="s">
        <v>6</v>
      </c>
      <c r="B11" s="20" t="s">
        <v>7</v>
      </c>
      <c r="C11" s="20" t="s">
        <v>8</v>
      </c>
      <c r="D11" s="20" t="s">
        <v>9</v>
      </c>
      <c r="E11" s="20" t="s">
        <v>10</v>
      </c>
      <c r="F11" s="21" t="s">
        <v>11</v>
      </c>
    </row>
    <row r="12" spans="1:6" ht="15">
      <c r="A12" s="9" t="s">
        <v>12</v>
      </c>
      <c r="B12" s="22" t="s">
        <v>13</v>
      </c>
      <c r="C12" s="22" t="s">
        <v>14</v>
      </c>
      <c r="D12" s="22" t="s">
        <v>15</v>
      </c>
      <c r="E12" s="23" t="s">
        <v>16</v>
      </c>
      <c r="F12" s="10">
        <v>29121.921</v>
      </c>
    </row>
    <row r="13" spans="1:6" ht="15">
      <c r="A13" s="9" t="s">
        <v>12</v>
      </c>
      <c r="B13" s="22" t="s">
        <v>13</v>
      </c>
      <c r="C13" s="22" t="s">
        <v>17</v>
      </c>
      <c r="D13" s="22" t="s">
        <v>18</v>
      </c>
      <c r="E13" s="23" t="s">
        <v>19</v>
      </c>
      <c r="F13" s="10">
        <v>113628.456</v>
      </c>
    </row>
    <row r="14" spans="1:6" ht="15">
      <c r="A14" s="9" t="s">
        <v>12</v>
      </c>
      <c r="B14" s="22" t="s">
        <v>13</v>
      </c>
      <c r="C14" s="22" t="s">
        <v>20</v>
      </c>
      <c r="D14" s="22" t="s">
        <v>21</v>
      </c>
      <c r="E14" s="23" t="s">
        <v>22</v>
      </c>
      <c r="F14" s="10">
        <v>40697.358</v>
      </c>
    </row>
    <row r="15" spans="1:6" ht="15">
      <c r="A15" s="9" t="s">
        <v>12</v>
      </c>
      <c r="B15" s="22" t="s">
        <v>13</v>
      </c>
      <c r="C15" s="22" t="s">
        <v>23</v>
      </c>
      <c r="D15" s="22" t="s">
        <v>24</v>
      </c>
      <c r="E15" s="23" t="s">
        <v>25</v>
      </c>
      <c r="F15" s="10">
        <v>76902.959</v>
      </c>
    </row>
    <row r="16" spans="1:6" ht="15">
      <c r="A16" s="9" t="s">
        <v>12</v>
      </c>
      <c r="B16" s="22" t="s">
        <v>13</v>
      </c>
      <c r="C16" s="22" t="s">
        <v>26</v>
      </c>
      <c r="D16" s="22" t="s">
        <v>27</v>
      </c>
      <c r="E16" s="23" t="s">
        <v>28</v>
      </c>
      <c r="F16" s="10">
        <v>83041.3322</v>
      </c>
    </row>
    <row r="17" spans="1:6" ht="15">
      <c r="A17" s="9" t="s">
        <v>12</v>
      </c>
      <c r="B17" s="22" t="s">
        <v>13</v>
      </c>
      <c r="C17" s="22" t="s">
        <v>29</v>
      </c>
      <c r="D17" s="22" t="s">
        <v>30</v>
      </c>
      <c r="E17" s="23" t="s">
        <v>31</v>
      </c>
      <c r="F17" s="10">
        <v>82810.969</v>
      </c>
    </row>
    <row r="18" spans="1:6" ht="15">
      <c r="A18" s="9" t="s">
        <v>12</v>
      </c>
      <c r="B18" s="22" t="s">
        <v>13</v>
      </c>
      <c r="C18" s="22" t="s">
        <v>32</v>
      </c>
      <c r="D18" s="22" t="s">
        <v>33</v>
      </c>
      <c r="E18" s="23" t="s">
        <v>34</v>
      </c>
      <c r="F18" s="10">
        <v>505.268</v>
      </c>
    </row>
    <row r="19" spans="1:6" ht="15">
      <c r="A19" s="9" t="s">
        <v>12</v>
      </c>
      <c r="B19" s="22" t="s">
        <v>13</v>
      </c>
      <c r="C19" s="22" t="s">
        <v>35</v>
      </c>
      <c r="D19" s="22" t="s">
        <v>36</v>
      </c>
      <c r="E19" s="23" t="s">
        <v>37</v>
      </c>
      <c r="F19" s="10">
        <v>10297.176</v>
      </c>
    </row>
    <row r="20" spans="1:6" ht="15">
      <c r="A20" s="9" t="s">
        <v>38</v>
      </c>
      <c r="B20" s="22" t="s">
        <v>39</v>
      </c>
      <c r="C20" s="22" t="s">
        <v>40</v>
      </c>
      <c r="D20" s="22" t="s">
        <v>41</v>
      </c>
      <c r="E20" s="23" t="s">
        <v>42</v>
      </c>
      <c r="F20" s="10">
        <v>60.047</v>
      </c>
    </row>
    <row r="21" spans="1:6" ht="15">
      <c r="A21" s="9" t="s">
        <v>38</v>
      </c>
      <c r="B21" s="22" t="s">
        <v>39</v>
      </c>
      <c r="C21" s="22" t="s">
        <v>43</v>
      </c>
      <c r="D21" s="22" t="s">
        <v>44</v>
      </c>
      <c r="E21" s="23" t="s">
        <v>45</v>
      </c>
      <c r="F21" s="10">
        <v>21788.916</v>
      </c>
    </row>
    <row r="22" spans="1:6" ht="15">
      <c r="A22" s="9" t="s">
        <v>38</v>
      </c>
      <c r="B22" s="22" t="s">
        <v>39</v>
      </c>
      <c r="C22" s="22" t="s">
        <v>46</v>
      </c>
      <c r="D22" s="22" t="s">
        <v>47</v>
      </c>
      <c r="E22" s="23" t="s">
        <v>48</v>
      </c>
      <c r="F22" s="10">
        <v>139.238</v>
      </c>
    </row>
    <row r="23" spans="1:6" ht="15">
      <c r="A23" s="9" t="s">
        <v>14</v>
      </c>
      <c r="B23" s="22" t="s">
        <v>49</v>
      </c>
      <c r="C23" s="22" t="s">
        <v>50</v>
      </c>
      <c r="D23" s="22" t="s">
        <v>51</v>
      </c>
      <c r="E23" s="23" t="s">
        <v>52</v>
      </c>
      <c r="F23" s="10">
        <v>5175.2464199999995</v>
      </c>
    </row>
    <row r="24" spans="1:6" ht="15">
      <c r="A24" s="9" t="s">
        <v>14</v>
      </c>
      <c r="B24" s="22" t="s">
        <v>49</v>
      </c>
      <c r="C24" s="22" t="s">
        <v>50</v>
      </c>
      <c r="D24" s="22" t="s">
        <v>51</v>
      </c>
      <c r="E24" s="23" t="s">
        <v>53</v>
      </c>
      <c r="F24" s="10">
        <v>7761.767</v>
      </c>
    </row>
    <row r="25" spans="1:6" ht="15">
      <c r="A25" s="9" t="s">
        <v>14</v>
      </c>
      <c r="B25" s="22" t="s">
        <v>49</v>
      </c>
      <c r="C25" s="22" t="s">
        <v>50</v>
      </c>
      <c r="D25" s="22" t="s">
        <v>51</v>
      </c>
      <c r="E25" s="23" t="s">
        <v>54</v>
      </c>
      <c r="F25" s="10">
        <v>125034.23118999999</v>
      </c>
    </row>
    <row r="26" spans="1:6" ht="15">
      <c r="A26" s="9" t="s">
        <v>55</v>
      </c>
      <c r="B26" s="22" t="s">
        <v>56</v>
      </c>
      <c r="C26" s="22" t="s">
        <v>57</v>
      </c>
      <c r="D26" s="22" t="s">
        <v>58</v>
      </c>
      <c r="E26" s="23" t="s">
        <v>59</v>
      </c>
      <c r="F26" s="10">
        <v>8148.863</v>
      </c>
    </row>
    <row r="27" spans="1:6" ht="15">
      <c r="A27" s="9" t="s">
        <v>55</v>
      </c>
      <c r="B27" s="22" t="s">
        <v>56</v>
      </c>
      <c r="C27" s="22" t="s">
        <v>57</v>
      </c>
      <c r="D27" s="22" t="s">
        <v>58</v>
      </c>
      <c r="E27" s="23" t="s">
        <v>60</v>
      </c>
      <c r="F27" s="10">
        <v>238.697</v>
      </c>
    </row>
    <row r="28" spans="1:6" ht="15">
      <c r="A28" s="9" t="s">
        <v>55</v>
      </c>
      <c r="B28" s="22" t="s">
        <v>56</v>
      </c>
      <c r="C28" s="22" t="s">
        <v>57</v>
      </c>
      <c r="D28" s="22" t="s">
        <v>58</v>
      </c>
      <c r="E28" s="23" t="s">
        <v>61</v>
      </c>
      <c r="F28" s="10">
        <v>215156.59155</v>
      </c>
    </row>
    <row r="29" spans="1:6" ht="15">
      <c r="A29" s="9" t="s">
        <v>55</v>
      </c>
      <c r="B29" s="22" t="s">
        <v>56</v>
      </c>
      <c r="C29" s="22" t="s">
        <v>62</v>
      </c>
      <c r="D29" s="22" t="s">
        <v>63</v>
      </c>
      <c r="E29" s="23" t="s">
        <v>64</v>
      </c>
      <c r="F29" s="10">
        <v>2483.742</v>
      </c>
    </row>
    <row r="30" spans="1:6" ht="15">
      <c r="A30" s="9" t="s">
        <v>55</v>
      </c>
      <c r="B30" s="22" t="s">
        <v>56</v>
      </c>
      <c r="C30" s="22" t="s">
        <v>62</v>
      </c>
      <c r="D30" s="22" t="s">
        <v>63</v>
      </c>
      <c r="E30" s="23" t="s">
        <v>65</v>
      </c>
      <c r="F30" s="10">
        <v>792.019</v>
      </c>
    </row>
    <row r="31" spans="1:6" ht="15">
      <c r="A31" s="9" t="s">
        <v>55</v>
      </c>
      <c r="B31" s="22" t="s">
        <v>56</v>
      </c>
      <c r="C31" s="22" t="s">
        <v>62</v>
      </c>
      <c r="D31" s="22" t="s">
        <v>63</v>
      </c>
      <c r="E31" s="23" t="s">
        <v>66</v>
      </c>
      <c r="F31" s="10">
        <v>156973.5206</v>
      </c>
    </row>
    <row r="32" spans="1:6" ht="15">
      <c r="A32" s="9" t="s">
        <v>55</v>
      </c>
      <c r="B32" s="22" t="s">
        <v>56</v>
      </c>
      <c r="C32" s="22" t="s">
        <v>62</v>
      </c>
      <c r="D32" s="22" t="s">
        <v>63</v>
      </c>
      <c r="E32" s="23" t="s">
        <v>67</v>
      </c>
      <c r="F32" s="10">
        <v>2183.448</v>
      </c>
    </row>
    <row r="33" spans="1:6" ht="15">
      <c r="A33" s="9" t="s">
        <v>50</v>
      </c>
      <c r="B33" s="22" t="s">
        <v>68</v>
      </c>
      <c r="C33" s="22" t="s">
        <v>55</v>
      </c>
      <c r="D33" s="22" t="s">
        <v>69</v>
      </c>
      <c r="E33" s="23" t="s">
        <v>70</v>
      </c>
      <c r="F33" s="10">
        <v>5839.786</v>
      </c>
    </row>
    <row r="34" spans="1:6" ht="15">
      <c r="A34" s="9" t="s">
        <v>50</v>
      </c>
      <c r="B34" s="22" t="s">
        <v>68</v>
      </c>
      <c r="C34" s="22" t="s">
        <v>71</v>
      </c>
      <c r="D34" s="22" t="s">
        <v>72</v>
      </c>
      <c r="E34" s="23" t="s">
        <v>73</v>
      </c>
      <c r="F34" s="10">
        <v>42097.057</v>
      </c>
    </row>
    <row r="35" spans="1:6" ht="15">
      <c r="A35" s="9" t="s">
        <v>50</v>
      </c>
      <c r="B35" s="22" t="s">
        <v>68</v>
      </c>
      <c r="C35" s="22" t="s">
        <v>74</v>
      </c>
      <c r="D35" s="22" t="s">
        <v>75</v>
      </c>
      <c r="E35" s="23" t="s">
        <v>76</v>
      </c>
      <c r="F35" s="10">
        <v>0</v>
      </c>
    </row>
    <row r="36" spans="1:6" ht="15">
      <c r="A36" s="9" t="s">
        <v>50</v>
      </c>
      <c r="B36" s="22" t="s">
        <v>68</v>
      </c>
      <c r="C36" s="22" t="s">
        <v>77</v>
      </c>
      <c r="D36" s="22" t="s">
        <v>78</v>
      </c>
      <c r="E36" s="23" t="s">
        <v>79</v>
      </c>
      <c r="F36" s="10">
        <v>16884.551</v>
      </c>
    </row>
    <row r="37" spans="1:6" ht="15">
      <c r="A37" s="9" t="s">
        <v>50</v>
      </c>
      <c r="B37" s="22" t="s">
        <v>68</v>
      </c>
      <c r="C37" s="22" t="s">
        <v>80</v>
      </c>
      <c r="D37" s="22" t="s">
        <v>81</v>
      </c>
      <c r="E37" s="23" t="s">
        <v>82</v>
      </c>
      <c r="F37" s="10">
        <v>61.935</v>
      </c>
    </row>
    <row r="38" spans="1:6" ht="15">
      <c r="A38" s="9" t="s">
        <v>50</v>
      </c>
      <c r="B38" s="22" t="s">
        <v>68</v>
      </c>
      <c r="C38" s="22" t="s">
        <v>83</v>
      </c>
      <c r="D38" s="22" t="s">
        <v>84</v>
      </c>
      <c r="E38" s="23" t="s">
        <v>85</v>
      </c>
      <c r="F38" s="10">
        <v>12025.156</v>
      </c>
    </row>
    <row r="39" spans="1:6" ht="15">
      <c r="A39" s="9" t="s">
        <v>50</v>
      </c>
      <c r="B39" s="22" t="s">
        <v>68</v>
      </c>
      <c r="C39" s="22" t="s">
        <v>86</v>
      </c>
      <c r="D39" s="22" t="s">
        <v>87</v>
      </c>
      <c r="E39" s="23" t="s">
        <v>88</v>
      </c>
      <c r="F39" s="10">
        <v>0.028</v>
      </c>
    </row>
    <row r="40" spans="1:6" ht="15">
      <c r="A40" s="9" t="s">
        <v>50</v>
      </c>
      <c r="B40" s="22" t="s">
        <v>68</v>
      </c>
      <c r="C40" s="22" t="s">
        <v>89</v>
      </c>
      <c r="D40" s="22" t="s">
        <v>90</v>
      </c>
      <c r="E40" s="23" t="s">
        <v>91</v>
      </c>
      <c r="F40" s="10">
        <v>15157.36</v>
      </c>
    </row>
    <row r="41" spans="1:6" ht="15">
      <c r="A41" s="9" t="s">
        <v>50</v>
      </c>
      <c r="B41" s="22" t="s">
        <v>68</v>
      </c>
      <c r="C41" s="22" t="s">
        <v>92</v>
      </c>
      <c r="D41" s="22" t="s">
        <v>93</v>
      </c>
      <c r="E41" s="23" t="s">
        <v>94</v>
      </c>
      <c r="F41" s="10">
        <v>326</v>
      </c>
    </row>
    <row r="42" spans="1:6" ht="15">
      <c r="A42" s="9" t="s">
        <v>95</v>
      </c>
      <c r="B42" s="22" t="s">
        <v>96</v>
      </c>
      <c r="C42" s="22" t="s">
        <v>38</v>
      </c>
      <c r="D42" s="22" t="s">
        <v>97</v>
      </c>
      <c r="E42" s="23" t="s">
        <v>98</v>
      </c>
      <c r="F42" s="10">
        <v>16993.947</v>
      </c>
    </row>
    <row r="43" spans="1:6" ht="15">
      <c r="A43" s="9" t="s">
        <v>95</v>
      </c>
      <c r="B43" s="22" t="s">
        <v>96</v>
      </c>
      <c r="C43" s="22" t="s">
        <v>99</v>
      </c>
      <c r="D43" s="22" t="s">
        <v>100</v>
      </c>
      <c r="E43" s="23" t="s">
        <v>101</v>
      </c>
      <c r="F43" s="10">
        <v>0</v>
      </c>
    </row>
    <row r="44" spans="1:6" ht="15">
      <c r="A44" s="9" t="s">
        <v>95</v>
      </c>
      <c r="B44" s="22" t="s">
        <v>96</v>
      </c>
      <c r="C44" s="22" t="s">
        <v>102</v>
      </c>
      <c r="D44" s="22" t="s">
        <v>103</v>
      </c>
      <c r="E44" s="23" t="s">
        <v>104</v>
      </c>
      <c r="F44" s="10">
        <v>34350.242829999996</v>
      </c>
    </row>
    <row r="45" spans="1:6" ht="15">
      <c r="A45" s="9" t="s">
        <v>95</v>
      </c>
      <c r="B45" s="22" t="s">
        <v>96</v>
      </c>
      <c r="C45" s="22" t="s">
        <v>105</v>
      </c>
      <c r="D45" s="22" t="s">
        <v>106</v>
      </c>
      <c r="E45" s="23" t="s">
        <v>107</v>
      </c>
      <c r="F45" s="10">
        <v>105.823</v>
      </c>
    </row>
    <row r="46" spans="1:6" ht="15">
      <c r="A46" s="9" t="s">
        <v>95</v>
      </c>
      <c r="B46" s="22" t="s">
        <v>96</v>
      </c>
      <c r="C46" s="22" t="s">
        <v>108</v>
      </c>
      <c r="D46" s="22" t="s">
        <v>109</v>
      </c>
      <c r="E46" s="23" t="s">
        <v>110</v>
      </c>
      <c r="F46" s="10">
        <v>57672.99542</v>
      </c>
    </row>
    <row r="47" spans="1:6" ht="15">
      <c r="A47" s="9" t="s">
        <v>71</v>
      </c>
      <c r="B47" s="22" t="s">
        <v>111</v>
      </c>
      <c r="C47" s="22" t="s">
        <v>95</v>
      </c>
      <c r="D47" s="22" t="s">
        <v>112</v>
      </c>
      <c r="E47" s="23" t="s">
        <v>113</v>
      </c>
      <c r="F47" s="10">
        <v>113317.004</v>
      </c>
    </row>
    <row r="48" spans="1:6" ht="15">
      <c r="A48" s="9" t="s">
        <v>71</v>
      </c>
      <c r="B48" s="22" t="s">
        <v>111</v>
      </c>
      <c r="C48" s="22" t="s">
        <v>114</v>
      </c>
      <c r="D48" s="22" t="s">
        <v>115</v>
      </c>
      <c r="E48" s="23" t="s">
        <v>116</v>
      </c>
      <c r="F48" s="10">
        <v>632.899</v>
      </c>
    </row>
    <row r="49" spans="1:6" ht="15">
      <c r="A49" s="9" t="s">
        <v>71</v>
      </c>
      <c r="B49" s="22" t="s">
        <v>111</v>
      </c>
      <c r="C49" s="22" t="s">
        <v>117</v>
      </c>
      <c r="D49" s="22" t="s">
        <v>118</v>
      </c>
      <c r="E49" s="23" t="s">
        <v>119</v>
      </c>
      <c r="F49" s="10">
        <v>15132.533599999999</v>
      </c>
    </row>
    <row r="50" spans="1:6" ht="15">
      <c r="A50" s="9" t="s">
        <v>71</v>
      </c>
      <c r="B50" s="22" t="s">
        <v>111</v>
      </c>
      <c r="C50" s="22" t="s">
        <v>120</v>
      </c>
      <c r="D50" s="22" t="s">
        <v>121</v>
      </c>
      <c r="E50" s="23" t="s">
        <v>122</v>
      </c>
      <c r="F50" s="10">
        <v>28164.268</v>
      </c>
    </row>
    <row r="51" spans="1:6" ht="15">
      <c r="A51" s="9" t="s">
        <v>123</v>
      </c>
      <c r="B51" s="22" t="s">
        <v>124</v>
      </c>
      <c r="C51" s="22" t="s">
        <v>125</v>
      </c>
      <c r="D51" s="22" t="s">
        <v>126</v>
      </c>
      <c r="E51" s="23" t="s">
        <v>127</v>
      </c>
      <c r="F51" s="10">
        <v>357.596</v>
      </c>
    </row>
    <row r="52" spans="1:6" ht="15">
      <c r="A52" s="9" t="s">
        <v>123</v>
      </c>
      <c r="B52" s="22" t="s">
        <v>124</v>
      </c>
      <c r="C52" s="22" t="s">
        <v>123</v>
      </c>
      <c r="D52" s="22" t="s">
        <v>128</v>
      </c>
      <c r="E52" s="23" t="s">
        <v>129</v>
      </c>
      <c r="F52" s="10">
        <v>32.353</v>
      </c>
    </row>
    <row r="53" spans="1:6" ht="15">
      <c r="A53" s="9" t="s">
        <v>17</v>
      </c>
      <c r="B53" s="22" t="s">
        <v>130</v>
      </c>
      <c r="C53" s="22" t="s">
        <v>131</v>
      </c>
      <c r="D53" s="22" t="s">
        <v>132</v>
      </c>
      <c r="E53" s="23" t="s">
        <v>133</v>
      </c>
      <c r="F53" s="10">
        <v>0</v>
      </c>
    </row>
    <row r="54" spans="1:6" ht="15">
      <c r="A54" s="9" t="s">
        <v>17</v>
      </c>
      <c r="B54" s="22" t="s">
        <v>130</v>
      </c>
      <c r="C54" s="22" t="s">
        <v>134</v>
      </c>
      <c r="D54" s="22" t="s">
        <v>135</v>
      </c>
      <c r="E54" s="23" t="s">
        <v>136</v>
      </c>
      <c r="F54" s="10">
        <v>3879.959</v>
      </c>
    </row>
    <row r="55" spans="1:6" ht="15">
      <c r="A55" s="9" t="s">
        <v>17</v>
      </c>
      <c r="B55" s="22" t="s">
        <v>130</v>
      </c>
      <c r="C55" s="22" t="s">
        <v>137</v>
      </c>
      <c r="D55" s="22" t="s">
        <v>138</v>
      </c>
      <c r="E55" s="23" t="s">
        <v>139</v>
      </c>
      <c r="F55" s="10">
        <v>6350.077</v>
      </c>
    </row>
    <row r="56" spans="1:6" ht="15">
      <c r="A56" s="9" t="s">
        <v>17</v>
      </c>
      <c r="B56" s="22" t="s">
        <v>130</v>
      </c>
      <c r="C56" s="22" t="s">
        <v>140</v>
      </c>
      <c r="D56" s="22" t="s">
        <v>141</v>
      </c>
      <c r="E56" s="23" t="s">
        <v>142</v>
      </c>
      <c r="F56" s="10">
        <v>11718.93</v>
      </c>
    </row>
    <row r="57" spans="1:6" ht="15">
      <c r="A57" s="9" t="s">
        <v>131</v>
      </c>
      <c r="B57" s="22" t="s">
        <v>143</v>
      </c>
      <c r="C57" s="22" t="s">
        <v>12</v>
      </c>
      <c r="D57" s="22" t="s">
        <v>144</v>
      </c>
      <c r="E57" s="23" t="s">
        <v>145</v>
      </c>
      <c r="F57" s="10">
        <v>539020.345</v>
      </c>
    </row>
    <row r="58" spans="1:6" ht="15">
      <c r="A58" s="9" t="s">
        <v>131</v>
      </c>
      <c r="B58" s="22" t="s">
        <v>143</v>
      </c>
      <c r="C58" s="22" t="s">
        <v>146</v>
      </c>
      <c r="D58" s="22" t="s">
        <v>147</v>
      </c>
      <c r="E58" s="23" t="s">
        <v>148</v>
      </c>
      <c r="F58" s="10">
        <v>358838.46169</v>
      </c>
    </row>
    <row r="59" spans="1:6" ht="15">
      <c r="A59" s="9" t="s">
        <v>131</v>
      </c>
      <c r="B59" s="22" t="s">
        <v>143</v>
      </c>
      <c r="C59" s="22" t="s">
        <v>149</v>
      </c>
      <c r="D59" s="22" t="s">
        <v>150</v>
      </c>
      <c r="E59" s="23" t="s">
        <v>151</v>
      </c>
      <c r="F59" s="10">
        <v>2097105.7894000001</v>
      </c>
    </row>
    <row r="60" spans="1:6" ht="15">
      <c r="A60" s="9" t="s">
        <v>114</v>
      </c>
      <c r="B60" s="22" t="s">
        <v>152</v>
      </c>
      <c r="C60" s="22" t="s">
        <v>153</v>
      </c>
      <c r="D60" s="22" t="s">
        <v>154</v>
      </c>
      <c r="E60" s="23" t="s">
        <v>155</v>
      </c>
      <c r="F60" s="10">
        <v>778.396</v>
      </c>
    </row>
    <row r="61" spans="1:6" ht="15">
      <c r="A61" s="9" t="s">
        <v>114</v>
      </c>
      <c r="B61" s="22" t="s">
        <v>152</v>
      </c>
      <c r="C61" s="22" t="s">
        <v>156</v>
      </c>
      <c r="D61" s="22" t="s">
        <v>157</v>
      </c>
      <c r="E61" s="23" t="s">
        <v>158</v>
      </c>
      <c r="F61" s="10">
        <v>0.018</v>
      </c>
    </row>
    <row r="62" spans="1:6" ht="15">
      <c r="A62" s="9" t="s">
        <v>114</v>
      </c>
      <c r="B62" s="22" t="s">
        <v>152</v>
      </c>
      <c r="C62" s="22" t="s">
        <v>159</v>
      </c>
      <c r="D62" s="22" t="s">
        <v>160</v>
      </c>
      <c r="E62" s="23" t="s">
        <v>161</v>
      </c>
      <c r="F62" s="10">
        <v>113018.5749</v>
      </c>
    </row>
    <row r="63" spans="1:6" ht="15.75" thickBot="1">
      <c r="A63" s="29" t="s">
        <v>162</v>
      </c>
      <c r="B63" s="30"/>
      <c r="C63" s="30"/>
      <c r="D63" s="30"/>
      <c r="E63" s="31"/>
      <c r="F63" s="32">
        <f>SUM(F12:F62)</f>
        <v>4472803.8518</v>
      </c>
    </row>
    <row r="64" spans="1:6" ht="15.75" thickBot="1">
      <c r="A64" s="33"/>
      <c r="B64" s="39" t="s">
        <v>173</v>
      </c>
      <c r="C64" s="39"/>
      <c r="D64" s="39"/>
      <c r="E64" s="33"/>
      <c r="F64" s="32">
        <v>-572.257</v>
      </c>
    </row>
    <row r="65" spans="1:6" ht="15.75" thickBot="1">
      <c r="A65" s="37" t="s">
        <v>168</v>
      </c>
      <c r="B65" s="37"/>
      <c r="C65" s="37"/>
      <c r="D65" s="37"/>
      <c r="E65" s="37"/>
      <c r="F65" s="37"/>
    </row>
    <row r="66" spans="1:6" ht="15.75" thickBot="1">
      <c r="A66" s="40" t="s">
        <v>162</v>
      </c>
      <c r="B66" s="41"/>
      <c r="C66" s="41"/>
      <c r="D66" s="41"/>
      <c r="E66" s="41"/>
      <c r="F66" s="24">
        <f>+F63+F64</f>
        <v>4472231.5948</v>
      </c>
    </row>
    <row r="67" spans="1:6" ht="15">
      <c r="A67" s="11"/>
      <c r="B67" s="11"/>
      <c r="C67" s="11"/>
      <c r="D67" s="11"/>
      <c r="E67" s="11"/>
      <c r="F67" s="7"/>
    </row>
    <row r="68" spans="1:6" ht="15" customHeight="1">
      <c r="A68" s="35" t="s">
        <v>163</v>
      </c>
      <c r="B68" s="35"/>
      <c r="C68" s="35"/>
      <c r="D68" s="35"/>
      <c r="E68" s="35"/>
      <c r="F68" s="35"/>
    </row>
    <row r="69" spans="1:6" ht="15">
      <c r="A69" s="11"/>
      <c r="B69" s="11"/>
      <c r="C69" s="11"/>
      <c r="D69" s="11"/>
      <c r="E69" s="11"/>
      <c r="F69" s="7"/>
    </row>
  </sheetData>
  <mergeCells count="6">
    <mergeCell ref="A68:F68"/>
    <mergeCell ref="A7:F7"/>
    <mergeCell ref="A8:F8"/>
    <mergeCell ref="B64:D64"/>
    <mergeCell ref="A65:F65"/>
    <mergeCell ref="A66:E66"/>
  </mergeCells>
  <printOptions/>
  <pageMargins left="0.7" right="0.7" top="0.75" bottom="0.75" header="0.3" footer="0.3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Deuda viva de las Diputaciones de Régimen Común, Diputaciones de Régimen Foral, Consejos y Cabildos insulares a 31/12/2017</dc:title>
  <dc:subject/>
  <dc:creator>Margarita González Villa</dc:creator>
  <cp:keywords/>
  <dc:description/>
  <cp:lastModifiedBy>Margarita González Villa</cp:lastModifiedBy>
  <cp:lastPrinted>2018-06-27T12:45:51Z</cp:lastPrinted>
  <dcterms:created xsi:type="dcterms:W3CDTF">2018-06-05T15:32:30Z</dcterms:created>
  <dcterms:modified xsi:type="dcterms:W3CDTF">2019-06-25T16:25:59Z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nhacAutor">
    <vt:lpwstr>SGFAL</vt:lpwstr>
  </property>
  <property fmtid="{D5CDD505-2E9C-101B-9397-08002B2CF9AE}" pid="3" name="MinhacDescripción">
    <vt:lpwstr/>
  </property>
  <property fmtid="{D5CDD505-2E9C-101B-9397-08002B2CF9AE}" pid="4" name="MinhacCargo del Responsable">
    <vt:lpwstr/>
  </property>
  <property fmtid="{D5CDD505-2E9C-101B-9397-08002B2CF9AE}" pid="5" name="MinhacUnidad Responsable">
    <vt:lpwstr/>
  </property>
  <property fmtid="{D5CDD505-2E9C-101B-9397-08002B2CF9AE}" pid="6" name="MinhacCentroDirectivo">
    <vt:lpwstr/>
  </property>
  <property fmtid="{D5CDD505-2E9C-101B-9397-08002B2CF9AE}" pid="7" name="MinhacFechaInfo">
    <vt:lpwstr>2018-12-31T00:00:00Z</vt:lpwstr>
  </property>
  <property fmtid="{D5CDD505-2E9C-101B-9397-08002B2CF9AE}" pid="8" name="MinhacCategoriasPorOrganigrama">
    <vt:lpwstr>115;#;#123;#</vt:lpwstr>
  </property>
  <property fmtid="{D5CDD505-2E9C-101B-9397-08002B2CF9AE}" pid="9" name="MinhacCategoriasGeneral">
    <vt:lpwstr>178;#;#187;#;#206;#</vt:lpwstr>
  </property>
  <property fmtid="{D5CDD505-2E9C-101B-9397-08002B2CF9AE}" pid="10" name="MinhacPalabras clave">
    <vt:lpwstr/>
  </property>
  <property fmtid="{D5CDD505-2E9C-101B-9397-08002B2CF9AE}" pid="11" name="MinhacPrioridad">
    <vt:lpwstr/>
  </property>
  <property fmtid="{D5CDD505-2E9C-101B-9397-08002B2CF9AE}" pid="12" name="MinhacNumNorma">
    <vt:lpwstr/>
  </property>
  <property fmtid="{D5CDD505-2E9C-101B-9397-08002B2CF9AE}" pid="13" name="MinhacFecha_NotaPrensa">
    <vt:lpwstr/>
  </property>
  <property fmtid="{D5CDD505-2E9C-101B-9397-08002B2CF9AE}" pid="14" name="MinhacIdioma_Noticia_Prensa">
    <vt:lpwstr>Castellano</vt:lpwstr>
  </property>
  <property fmtid="{D5CDD505-2E9C-101B-9397-08002B2CF9AE}" pid="15" name="display_urn:schemas-microsoft-com:office:office#Editor">
    <vt:lpwstr>Cuenta del sistema</vt:lpwstr>
  </property>
  <property fmtid="{D5CDD505-2E9C-101B-9397-08002B2CF9AE}" pid="16" name="Order">
    <vt:lpwstr>110700.000000000</vt:lpwstr>
  </property>
  <property fmtid="{D5CDD505-2E9C-101B-9397-08002B2CF9AE}" pid="17" name="xd_ProgID">
    <vt:lpwstr/>
  </property>
  <property fmtid="{D5CDD505-2E9C-101B-9397-08002B2CF9AE}" pid="18" name="MinhacCategoriasPrensa">
    <vt:lpwstr/>
  </property>
  <property fmtid="{D5CDD505-2E9C-101B-9397-08002B2CF9AE}" pid="19" name="display_urn:schemas-microsoft-com:office:office#Author">
    <vt:lpwstr>Cuenta del sistema</vt:lpwstr>
  </property>
  <property fmtid="{D5CDD505-2E9C-101B-9397-08002B2CF9AE}" pid="20" name="TemplateUrl">
    <vt:lpwstr/>
  </property>
  <property fmtid="{D5CDD505-2E9C-101B-9397-08002B2CF9AE}" pid="21" name="MinhacClave">
    <vt:lpwstr/>
  </property>
  <property fmtid="{D5CDD505-2E9C-101B-9397-08002B2CF9AE}" pid="22" name="MinhacFechaAprobacion">
    <vt:lpwstr/>
  </property>
  <property fmtid="{D5CDD505-2E9C-101B-9397-08002B2CF9AE}" pid="23" name="MinhacCategoriasNormas">
    <vt:lpwstr/>
  </property>
  <property fmtid="{D5CDD505-2E9C-101B-9397-08002B2CF9AE}" pid="24" name="MinhacCaracter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MinhacPais">
    <vt:lpwstr/>
  </property>
  <property fmtid="{D5CDD505-2E9C-101B-9397-08002B2CF9AE}" pid="28" name="xd_Signature">
    <vt:lpwstr/>
  </property>
  <property fmtid="{D5CDD505-2E9C-101B-9397-08002B2CF9AE}" pid="29" name="MinhacFechaBOE">
    <vt:lpwstr/>
  </property>
  <property fmtid="{D5CDD505-2E9C-101B-9397-08002B2CF9AE}" pid="30" name="MinhacDocumentoAdjunto">
    <vt:lpwstr/>
  </property>
  <property fmtid="{D5CDD505-2E9C-101B-9397-08002B2CF9AE}" pid="31" name="MinhacDescripcionDocumentoAdjunto">
    <vt:lpwstr/>
  </property>
  <property fmtid="{D5CDD505-2E9C-101B-9397-08002B2CF9AE}" pid="32" name="ContentTypeId">
    <vt:lpwstr>0x0101003CD58CDD608044B4830326AB27386A3A002601B120FC241F43BCFA0041FC12CCBA</vt:lpwstr>
  </property>
  <property fmtid="{D5CDD505-2E9C-101B-9397-08002B2CF9AE}" pid="33" name="MinPortalIdiomaDocumentos">
    <vt:lpwstr>Español</vt:lpwstr>
  </property>
  <property fmtid="{D5CDD505-2E9C-101B-9397-08002B2CF9AE}" pid="34" name="MinhacFecha Caducidad">
    <vt:lpwstr/>
  </property>
</Properties>
</file>