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9080" windowHeight="11580" activeTab="0"/>
  </bookViews>
  <sheets>
    <sheet name="Cooperativas" sheetId="1" r:id="rId1"/>
    <sheet name="Centros Concertados" sheetId="2" r:id="rId2"/>
    <sheet name="Catástrofes" sheetId="3" r:id="rId3"/>
  </sheets>
  <definedNames>
    <definedName name="cooperativas">#REF!</definedName>
    <definedName name="excel0207" localSheetId="0">'Cooperativas'!#REF!</definedName>
    <definedName name="excel0507" localSheetId="1">'Centros Concertados'!#REF!</definedName>
    <definedName name="_xlnm.Print_Titles" localSheetId="2">'Catástrofes'!$5:$11</definedName>
    <definedName name="_xlnm.Print_Titles" localSheetId="1">'Centros Concertados'!$5:$12</definedName>
    <definedName name="_xlnm.Print_Titles" localSheetId="0">'Cooperativas'!$5:$11</definedName>
  </definedNames>
  <calcPr fullCalcOnLoad="1"/>
</workbook>
</file>

<file path=xl/sharedStrings.xml><?xml version="1.0" encoding="utf-8"?>
<sst xmlns="http://schemas.openxmlformats.org/spreadsheetml/2006/main" count="1544" uniqueCount="1430">
  <si>
    <t>IMPORTES</t>
  </si>
  <si>
    <t>Entidad Local</t>
  </si>
  <si>
    <t>Compensaciones de beneficios fiscales en tributos locales
 -Con motivo de catástrofes-</t>
  </si>
  <si>
    <t>Resolución</t>
  </si>
  <si>
    <t xml:space="preserve">Compensaciones de beneficios fiscales en tributos locales
-Régimen fiscal cooperativas- </t>
  </si>
  <si>
    <t>Acumulado
Resoluciones</t>
  </si>
  <si>
    <t>Real
Decreto Ley</t>
  </si>
  <si>
    <t>Total General</t>
  </si>
  <si>
    <t xml:space="preserve">29 067      MALAGA                                       </t>
  </si>
  <si>
    <t xml:space="preserve">30 030      MURCIA                                       </t>
  </si>
  <si>
    <t>PAGOS APLICADOS AL PRESUPUESTO 2019</t>
  </si>
  <si>
    <t xml:space="preserve">06 015      BADAJOZ                                      </t>
  </si>
  <si>
    <t xml:space="preserve">47 114      PEÑAFIEL                                     </t>
  </si>
  <si>
    <t>Resolución 12/03/2019</t>
  </si>
  <si>
    <t xml:space="preserve">Resolución 12/03/2019
</t>
  </si>
  <si>
    <t xml:space="preserve">05 000      DIPUTACION PROV. DE AVILA                    </t>
  </si>
  <si>
    <t xml:space="preserve">05 022      BARRACO (EL)                                 </t>
  </si>
  <si>
    <t xml:space="preserve">05 077      FUENTE EL SAUZ                               </t>
  </si>
  <si>
    <t xml:space="preserve">05 114      MADRIGAL DE LAS ALTAS TORRES                 </t>
  </si>
  <si>
    <t xml:space="preserve">05 152      NAVA DE AREVALO                              </t>
  </si>
  <si>
    <t xml:space="preserve">05 163      NAVALUENGA                                   </t>
  </si>
  <si>
    <t xml:space="preserve">05 186      PIEDRAHITA                                   </t>
  </si>
  <si>
    <t xml:space="preserve">05 220      SAN PEDRO DEL ARROYO                         </t>
  </si>
  <si>
    <t xml:space="preserve">05 238      SOLOSANCHO                                   </t>
  </si>
  <si>
    <t xml:space="preserve">05 240      SOTILLO DE LA ADRADA                         </t>
  </si>
  <si>
    <t xml:space="preserve">05 259      VILLANUEVA DEL ACERAL                        </t>
  </si>
  <si>
    <t xml:space="preserve">08 000      DIPUTACION PROV. DE BARCELONA                </t>
  </si>
  <si>
    <t xml:space="preserve">08 169      PRAT DE LLOBREGAT (EL)                       </t>
  </si>
  <si>
    <t xml:space="preserve">10 000      DIPUTACION PROV. DE CACERES                  </t>
  </si>
  <si>
    <t xml:space="preserve">10 067      CORIA                                        </t>
  </si>
  <si>
    <t xml:space="preserve">11 000      DIPUTACION PROV. DE CADIZ                    </t>
  </si>
  <si>
    <t xml:space="preserve">11 016      CHIPIONA                                     </t>
  </si>
  <si>
    <t xml:space="preserve">11 031      SAN FERNANDO                                 </t>
  </si>
  <si>
    <t xml:space="preserve">13 000      DIPUTACION PROV. DE CIUDAD REAL              </t>
  </si>
  <si>
    <t xml:space="preserve">13 034      CIUDAD REAL                                  </t>
  </si>
  <si>
    <t xml:space="preserve">13 078      SOCUELLAMOS                                  </t>
  </si>
  <si>
    <t xml:space="preserve">24 000      DIPUTACION PROV. DE LEON                     </t>
  </si>
  <si>
    <t xml:space="preserve">24 010      BAÑEZA (LA)                                  </t>
  </si>
  <si>
    <t xml:space="preserve">24 028      CABREROS DEL RIO                             </t>
  </si>
  <si>
    <t xml:space="preserve">24 030      CACABELOS                                    </t>
  </si>
  <si>
    <t xml:space="preserve">24 034      CAMPONARAYA                                  </t>
  </si>
  <si>
    <t xml:space="preserve">24 038      CARRACEDELO                                  </t>
  </si>
  <si>
    <t xml:space="preserve">24 039      CARRIZO                                      </t>
  </si>
  <si>
    <t xml:space="preserve">24 056      CISTIERNA                                    </t>
  </si>
  <si>
    <t xml:space="preserve">24 070      FABERO                                       </t>
  </si>
  <si>
    <t xml:space="preserve">24 073      FRESNO DE LA VEGA                            </t>
  </si>
  <si>
    <t xml:space="preserve">24 078      GORDONCILLO                                  </t>
  </si>
  <si>
    <t xml:space="preserve">24 094      MANSILLA DE LAS MULAS                        </t>
  </si>
  <si>
    <t xml:space="preserve">24 131      RIEGO DE LA VEGA                             </t>
  </si>
  <si>
    <t xml:space="preserve">24 134      ROBLA (LA)                                   </t>
  </si>
  <si>
    <t xml:space="preserve">24 136      ROPERUELOS DEL PARAMO                        </t>
  </si>
  <si>
    <t xml:space="preserve">24 139      SAHAGUN                                      </t>
  </si>
  <si>
    <t xml:space="preserve">24 157      SANTA MARIA DEL PARAMO                       </t>
  </si>
  <si>
    <t xml:space="preserve">24 162      SANTOVENIA DE LA VALDONCINA                  </t>
  </si>
  <si>
    <t xml:space="preserve">24 166      SOTO DE LA VEGA                              </t>
  </si>
  <si>
    <t xml:space="preserve">24 168      TORAL DE LOS GUZMANES                        </t>
  </si>
  <si>
    <t xml:space="preserve">24 181      VALDERAS                                     </t>
  </si>
  <si>
    <t xml:space="preserve">24 188      VALENCIA DE DON JUAN                         </t>
  </si>
  <si>
    <t xml:space="preserve">24 196      VEGA DE ESPINAREDA                           </t>
  </si>
  <si>
    <t xml:space="preserve">24 201      VEGAS DEL CONDADO                            </t>
  </si>
  <si>
    <t xml:space="preserve">24 221      VILLAQUEJIDA                                 </t>
  </si>
  <si>
    <t xml:space="preserve">24 223      VILLAREJO DE ORBIGO                          </t>
  </si>
  <si>
    <t xml:space="preserve">24 227      VILLATURIEL                                  </t>
  </si>
  <si>
    <t xml:space="preserve">25 000      DIPUTACION PROV. DE LLEIDA                   </t>
  </si>
  <si>
    <t xml:space="preserve">25 003      AGRAMUNT                                     </t>
  </si>
  <si>
    <t xml:space="preserve">25 004      ALAMUS (ELS)                                 </t>
  </si>
  <si>
    <t xml:space="preserve">25 006      ALBAGES (L')                                 </t>
  </si>
  <si>
    <t xml:space="preserve">25 007      ALBATARREC                                   </t>
  </si>
  <si>
    <t xml:space="preserve">25 008      ALBESA                                       </t>
  </si>
  <si>
    <t xml:space="preserve">25 009      ALBI (L')                                    </t>
  </si>
  <si>
    <t xml:space="preserve">25 010      ALCANO                                       </t>
  </si>
  <si>
    <t xml:space="preserve">25 011      ALCARRAS                                     </t>
  </si>
  <si>
    <t xml:space="preserve">25 012      ALCOLETGE                                    </t>
  </si>
  <si>
    <t xml:space="preserve">25 013      ALFARRAS                                     </t>
  </si>
  <si>
    <t xml:space="preserve">25 014      ALFES                                        </t>
  </si>
  <si>
    <t xml:space="preserve">25 015      ALGERRI                                      </t>
  </si>
  <si>
    <t xml:space="preserve">25 016      ALGUAIRE                                     </t>
  </si>
  <si>
    <t xml:space="preserve">25 019      ALMACELLES                                   </t>
  </si>
  <si>
    <t xml:space="preserve">25 020      ALMATRET                                     </t>
  </si>
  <si>
    <t xml:space="preserve">25 021      ALMENAR                                      </t>
  </si>
  <si>
    <t xml:space="preserve">25 023      ALPICAT                                      </t>
  </si>
  <si>
    <t xml:space="preserve">25 027      ANGLESOLA                                    </t>
  </si>
  <si>
    <t xml:space="preserve">25 029      ARBECA                                       </t>
  </si>
  <si>
    <t xml:space="preserve">25 034      ARTESA DE SEGRE                              </t>
  </si>
  <si>
    <t xml:space="preserve">25 036      ASPA                                         </t>
  </si>
  <si>
    <t xml:space="preserve">25 037      AVELLANES I SANTA LINYA (LES)                </t>
  </si>
  <si>
    <t xml:space="preserve">25 038      AITONA                                       </t>
  </si>
  <si>
    <t xml:space="preserve">25 040      BALAGUER                                     </t>
  </si>
  <si>
    <t xml:space="preserve">25 046      BELIANES                                     </t>
  </si>
  <si>
    <t xml:space="preserve">25 047      BELLCAIRE D'URGELL                           </t>
  </si>
  <si>
    <t xml:space="preserve">25 048      BELL-LLOC D'URGELL                           </t>
  </si>
  <si>
    <t xml:space="preserve">25 050      BELLPUIG                                     </t>
  </si>
  <si>
    <t xml:space="preserve">25 052      BELLVIS                                      </t>
  </si>
  <si>
    <t xml:space="preserve">25 053      BENAVENT DE SEGRIA                           </t>
  </si>
  <si>
    <t xml:space="preserve">25 055      BIOSCA                                       </t>
  </si>
  <si>
    <t xml:space="preserve">25 058      BORGES BLANQUES (LES)                        </t>
  </si>
  <si>
    <t xml:space="preserve">25 060      CABANABONA                                   </t>
  </si>
  <si>
    <t xml:space="preserve">25 067      CASTELLDANS                                  </t>
  </si>
  <si>
    <t xml:space="preserve">25 068      CASTELLNOU DE SEANA                          </t>
  </si>
  <si>
    <t xml:space="preserve">25 070      CASTELLSERA                                  </t>
  </si>
  <si>
    <t xml:space="preserve">25 072      CERVERA                                      </t>
  </si>
  <si>
    <t xml:space="preserve">25 073      CERVIA DE LES GARRIGUES                      </t>
  </si>
  <si>
    <t xml:space="preserve">25 078      CORBINS                                      </t>
  </si>
  <si>
    <t xml:space="preserve">25 081      ESPLUGA CALBA (L')                           </t>
  </si>
  <si>
    <t xml:space="preserve">25 085      ESTARAS                                      </t>
  </si>
  <si>
    <t xml:space="preserve">25 092      FLORESTA (LA)                                </t>
  </si>
  <si>
    <t xml:space="preserve">25 096      FULIOLA (LA)                                 </t>
  </si>
  <si>
    <t xml:space="preserve">25 098      GAVET DE LA CONCA                            </t>
  </si>
  <si>
    <t xml:space="preserve">25 099      GOLMES                                       </t>
  </si>
  <si>
    <t xml:space="preserve">25 101      GRANADELLA (LA)                              </t>
  </si>
  <si>
    <t xml:space="preserve">25 102      GRANJA D'ESCARP (LA)                         </t>
  </si>
  <si>
    <t xml:space="preserve">25 109      GUIMERA                                      </t>
  </si>
  <si>
    <t xml:space="preserve">25 110      GUISSONA                                     </t>
  </si>
  <si>
    <t xml:space="preserve">25 113      IVARS D'URGELL                               </t>
  </si>
  <si>
    <t xml:space="preserve">25 114      IVORRA                                       </t>
  </si>
  <si>
    <t xml:space="preserve">25 115      ISONA I CONCA DELLA                          </t>
  </si>
  <si>
    <t xml:space="preserve">25 118      JUNCOSA                                      </t>
  </si>
  <si>
    <t xml:space="preserve">25 119      JUNEDA                                       </t>
  </si>
  <si>
    <t xml:space="preserve">25 122      LINYOLA                                      </t>
  </si>
  <si>
    <t xml:space="preserve">25 125      LLARDECANS                                   </t>
  </si>
  <si>
    <t xml:space="preserve">25 129      LLOBERA                                      </t>
  </si>
  <si>
    <t xml:space="preserve">25 130      MALDA                                        </t>
  </si>
  <si>
    <t xml:space="preserve">25 131      MASSALCOREIG                                 </t>
  </si>
  <si>
    <t xml:space="preserve">25 132      MASSOTERES                                   </t>
  </si>
  <si>
    <t xml:space="preserve">25 133      MAIALS                                       </t>
  </si>
  <si>
    <t xml:space="preserve">25 134      MENARGUENS                                   </t>
  </si>
  <si>
    <t xml:space="preserve">25 135      MIRALCAMP                                    </t>
  </si>
  <si>
    <t xml:space="preserve">25 137      MOLLERUSSA                                   </t>
  </si>
  <si>
    <t xml:space="preserve">25 138      MONTGAI                                      </t>
  </si>
  <si>
    <t xml:space="preserve">25 140      MONTFERRER I CASTELLBO                       </t>
  </si>
  <si>
    <t xml:space="preserve">25 142      MONTOLIU DE LLEIDA                           </t>
  </si>
  <si>
    <t xml:space="preserve">25 143      MONTORNES DE SEGARRA                         </t>
  </si>
  <si>
    <t xml:space="preserve">25 150      OLIOLA                                       </t>
  </si>
  <si>
    <t xml:space="preserve">25 151      OLIUS                                        </t>
  </si>
  <si>
    <t xml:space="preserve">25 152      OLUGES (LES)                                 </t>
  </si>
  <si>
    <t xml:space="preserve">25 153      OMELLONS (ELS)                               </t>
  </si>
  <si>
    <t xml:space="preserve">25 154      OMELLS DE NA GAIA (ELS)                      </t>
  </si>
  <si>
    <t xml:space="preserve">25 157      OSSO DE SIO                                  </t>
  </si>
  <si>
    <t xml:space="preserve">25 164      PENELLES                                     </t>
  </si>
  <si>
    <t xml:space="preserve">25 165      PERAMOLA                                     </t>
  </si>
  <si>
    <t xml:space="preserve">25 167      PINOS                                        </t>
  </si>
  <si>
    <t xml:space="preserve">25 172      PONTS                                        </t>
  </si>
  <si>
    <t xml:space="preserve">25 173      PONT DE SUERT (EL)                           </t>
  </si>
  <si>
    <t xml:space="preserve">25 174      PORTELLA (LA)                                </t>
  </si>
  <si>
    <t xml:space="preserve">25 176      PREIXANA                                     </t>
  </si>
  <si>
    <t xml:space="preserve">25 177      PREIXENS                                     </t>
  </si>
  <si>
    <t xml:space="preserve">25 180      PUIGGROS                                     </t>
  </si>
  <si>
    <t xml:space="preserve">25 182      PUIGVERD DE LLEIDA                           </t>
  </si>
  <si>
    <t xml:space="preserve">25 186      RINER                                        </t>
  </si>
  <si>
    <t xml:space="preserve">25 190      SALAS DE PALLARS                             </t>
  </si>
  <si>
    <t xml:space="preserve">25 191      SANAUJA                                      </t>
  </si>
  <si>
    <t xml:space="preserve">25 192      SANT GUIM DE FREIXENET                       </t>
  </si>
  <si>
    <t xml:space="preserve">25 194      SANT RAMON                                   </t>
  </si>
  <si>
    <t xml:space="preserve">25 197      SANT GUIM DE LA PLANA                        </t>
  </si>
  <si>
    <t xml:space="preserve">25 200      SARROCA DE LLEIDA                            </t>
  </si>
  <si>
    <t xml:space="preserve">25 204      SEROS                                        </t>
  </si>
  <si>
    <t xml:space="preserve">25 205      SIDAMON                                      </t>
  </si>
  <si>
    <t xml:space="preserve">25 206      SOLERAS (EL)                                 </t>
  </si>
  <si>
    <t xml:space="preserve">25 207      SOLSONA                                      </t>
  </si>
  <si>
    <t xml:space="preserve">25 209      SORT                                         </t>
  </si>
  <si>
    <t xml:space="preserve">25 210      SOSES                                        </t>
  </si>
  <si>
    <t xml:space="preserve">25 211      SUDANELL                                     </t>
  </si>
  <si>
    <t xml:space="preserve">25 212      SUNYER                                       </t>
  </si>
  <si>
    <t xml:space="preserve">25 216      TALAVERA                                     </t>
  </si>
  <si>
    <t xml:space="preserve">25 217      TARREGA                                      </t>
  </si>
  <si>
    <t xml:space="preserve">25 219      TARROJA DE SEGARRA                           </t>
  </si>
  <si>
    <t xml:space="preserve">25 220      TERMENS                                      </t>
  </si>
  <si>
    <t xml:space="preserve">25 223      TORA                                         </t>
  </si>
  <si>
    <t xml:space="preserve">25 224      TORMS (ELS)                                  </t>
  </si>
  <si>
    <t xml:space="preserve">25 225      TORNABOUS                                    </t>
  </si>
  <si>
    <t xml:space="preserve">25 228      TORREFARRERA                                 </t>
  </si>
  <si>
    <t xml:space="preserve">25 230      TORREGROSSA                                  </t>
  </si>
  <si>
    <t xml:space="preserve">25 231      TORRELAMEU                                   </t>
  </si>
  <si>
    <t xml:space="preserve">25 232      TORRES DE SEGRE                              </t>
  </si>
  <si>
    <t xml:space="preserve">25 233      TORRE-SERONA                                 </t>
  </si>
  <si>
    <t xml:space="preserve">25 238      VALLBONA DE LES MONGES                       </t>
  </si>
  <si>
    <t xml:space="preserve">25 240      VALLFOGONA DE BALAGUER                       </t>
  </si>
  <si>
    <t xml:space="preserve">25 242      VERDU                                        </t>
  </si>
  <si>
    <t xml:space="preserve">25 243      VIELHA E MIJARAN                             </t>
  </si>
  <si>
    <t xml:space="preserve">25 248      VILANOVA DE BELLPUIG                         </t>
  </si>
  <si>
    <t xml:space="preserve">25 249      VILANOVA DE L'AGUDA                          </t>
  </si>
  <si>
    <t xml:space="preserve">25 250      VILANOVA DE MEIA                             </t>
  </si>
  <si>
    <t xml:space="preserve">25 251      VILANOVA DE SEGRIA                           </t>
  </si>
  <si>
    <t xml:space="preserve">25 252      VILA-SANA                                    </t>
  </si>
  <si>
    <t xml:space="preserve">25 254      VILANOVA DE LA BARCA                         </t>
  </si>
  <si>
    <t xml:space="preserve">25 902      SANT MARTI DE RIUCORB                        </t>
  </si>
  <si>
    <t xml:space="preserve">25 905      RIBERA D'ONDARA                              </t>
  </si>
  <si>
    <t xml:space="preserve">25 906      VALLS D'AGUILAR (LES)                        </t>
  </si>
  <si>
    <t xml:space="preserve">25 907      TORREFETA I FLOREJACS                        </t>
  </si>
  <si>
    <t xml:space="preserve">25 911      PLANS DE SIO (ELS)                           </t>
  </si>
  <si>
    <t xml:space="preserve">25 912      GIMENELLS I EL PLA DE LA FONT                </t>
  </si>
  <si>
    <t xml:space="preserve">29 000      DIPUTACION PROV. DE MALAGA                   </t>
  </si>
  <si>
    <t xml:space="preserve">30 000      COMUNIDAD AUTONOMA DE MURCIA                 </t>
  </si>
  <si>
    <t xml:space="preserve">30 003      AGUILAS                                      </t>
  </si>
  <si>
    <t xml:space="preserve">32 000      DIPUTACION PROV. DE OURENSE                  </t>
  </si>
  <si>
    <t xml:space="preserve">32 054      OURENSE                                      </t>
  </si>
  <si>
    <t xml:space="preserve">34 000      DIPUTACION PROV. DE PALENCIA                 </t>
  </si>
  <si>
    <t xml:space="preserve">34 120      PALENCIA                                     </t>
  </si>
  <si>
    <t xml:space="preserve">35 002      CABILDO INSULAR DE GRAN CANARIA              </t>
  </si>
  <si>
    <t xml:space="preserve">35 027      TEROR                                        </t>
  </si>
  <si>
    <t xml:space="preserve">36 000      DIPUTACION PROV. DE PONTEVEDRA               </t>
  </si>
  <si>
    <t xml:space="preserve">36 057      VIGO                                         </t>
  </si>
  <si>
    <t xml:space="preserve">46 000      DIPUTACION PROV. DE VALENCIA                 </t>
  </si>
  <si>
    <t xml:space="preserve">46 011      ALBERIC                                      </t>
  </si>
  <si>
    <t xml:space="preserve">46 035      ALMUSSAFES                                   </t>
  </si>
  <si>
    <t xml:space="preserve">46 116      ELIANA (L')                                  </t>
  </si>
  <si>
    <t xml:space="preserve">Resolución 05/04/2019
</t>
  </si>
  <si>
    <t xml:space="preserve">06 000      DIPUTACION PROV. DE BADAJOZ                  </t>
  </si>
  <si>
    <t xml:space="preserve">08 019      BARCELONA                                    </t>
  </si>
  <si>
    <t xml:space="preserve">15 000      DIPUTACION PROV. DE A CORUÑA                 </t>
  </si>
  <si>
    <t xml:space="preserve">15 030      CORUÑA (A)                                   </t>
  </si>
  <si>
    <t xml:space="preserve">16 000      DIPUTACION PROV. DE CUENCA                   </t>
  </si>
  <si>
    <t xml:space="preserve">16 196      SANTA MARIA DE LOS LLANOS                    </t>
  </si>
  <si>
    <t xml:space="preserve">17 000      DIPUTACION PROV. DE GIRONA                   </t>
  </si>
  <si>
    <t xml:space="preserve">17 152      ROSES                                        </t>
  </si>
  <si>
    <t xml:space="preserve">17 199      TORROELLA DE MONTGRI                         </t>
  </si>
  <si>
    <t xml:space="preserve">22 000      DIPUTACION PROV. DE HUESCA                   </t>
  </si>
  <si>
    <t xml:space="preserve">22 204      SALLENT DE GALLEGO                           </t>
  </si>
  <si>
    <t xml:space="preserve">25 158      PALAU D'ANGLESOLA (EL)                       </t>
  </si>
  <si>
    <t xml:space="preserve">35 021      SANTA BRIGIDA                                </t>
  </si>
  <si>
    <t xml:space="preserve">46 109      CHESTE                                       </t>
  </si>
  <si>
    <t xml:space="preserve">46 177      MUSEROS                                      </t>
  </si>
  <si>
    <t xml:space="preserve">46 235      SUECA                                        </t>
  </si>
  <si>
    <t xml:space="preserve">46 250      VALENCIA                                     </t>
  </si>
  <si>
    <t xml:space="preserve">47 000      DIPUTACION PROV. DE VALLADOLID               </t>
  </si>
  <si>
    <t xml:space="preserve">50 000      DIPUTACION PROV. DE ZARAGOZA                 </t>
  </si>
  <si>
    <t xml:space="preserve">50 252      TAUSTE                                       </t>
  </si>
  <si>
    <t xml:space="preserve">Resolución 21/06/2019
</t>
  </si>
  <si>
    <t>Resolución
21/06/2019</t>
  </si>
  <si>
    <t>LEY14/2012</t>
  </si>
  <si>
    <t xml:space="preserve">29 001     ALAMEDA                                      </t>
  </si>
  <si>
    <t xml:space="preserve">29 012     ALORA                                        </t>
  </si>
  <si>
    <t xml:space="preserve">29 017     ARCHIDONA                                    </t>
  </si>
  <si>
    <t xml:space="preserve">29 018     ARDALES                                      </t>
  </si>
  <si>
    <t xml:space="preserve">29 032     CAMPILLOS                                    </t>
  </si>
  <si>
    <t xml:space="preserve">29 038     CARTAMA                                      </t>
  </si>
  <si>
    <t xml:space="preserve">29 042     COIN                                         </t>
  </si>
  <si>
    <t xml:space="preserve">29 059     HUMILLADERO                                  </t>
  </si>
  <si>
    <t xml:space="preserve">29 072     MOLLINA                                      </t>
  </si>
  <si>
    <t xml:space="preserve">29 080     PIZARRA                                      </t>
  </si>
  <si>
    <t xml:space="preserve">29 088     SIERRA DE YEGUAS                             </t>
  </si>
  <si>
    <t xml:space="preserve">29 089     TEBA                                         </t>
  </si>
  <si>
    <t xml:space="preserve">29 093     VALLE DE ABDALAJIS                           </t>
  </si>
  <si>
    <t xml:space="preserve">29 096     VILLANUEVA DEL ROSARIO                       </t>
  </si>
  <si>
    <t>Total LEY14/2012</t>
  </si>
  <si>
    <t>RDL 2/2015</t>
  </si>
  <si>
    <t xml:space="preserve">46 248     TURIS                                        </t>
  </si>
  <si>
    <t>Total RDL 2/2015</t>
  </si>
  <si>
    <t>RDL 2/2017</t>
  </si>
  <si>
    <t xml:space="preserve">46 230     SILLA                                        </t>
  </si>
  <si>
    <t>Total RDL 2/2017</t>
  </si>
  <si>
    <t xml:space="preserve">05 008      ALDEASECA                                    </t>
  </si>
  <si>
    <t xml:space="preserve">05 016      AREVALO                                      </t>
  </si>
  <si>
    <t xml:space="preserve">15 048      MIÑO                                         </t>
  </si>
  <si>
    <t xml:space="preserve">21 000      DIPUTACION PROV. DE HUELVA                   </t>
  </si>
  <si>
    <t xml:space="preserve">21 060      PUNTA UMBRIA                                 </t>
  </si>
  <si>
    <t xml:space="preserve">38 014      FUENCALIENTE DE LA PALMA                     </t>
  </si>
  <si>
    <t xml:space="preserve">41 020      CABEZAS DE SAN JUAN (LAS)                    </t>
  </si>
  <si>
    <t xml:space="preserve">41 039      ECIJA                                        </t>
  </si>
  <si>
    <t xml:space="preserve">44 034      BAÑON                                        </t>
  </si>
  <si>
    <t xml:space="preserve">44 050      CALAMOCHA                                    </t>
  </si>
  <si>
    <t xml:space="preserve">44 055      CAMARILLAS                                   </t>
  </si>
  <si>
    <t xml:space="preserve">44 076      CELLA                                        </t>
  </si>
  <si>
    <t xml:space="preserve">44 085      COSA                                         </t>
  </si>
  <si>
    <t xml:space="preserve">44 101      FERRERUELA DE HUERVA                         </t>
  </si>
  <si>
    <t xml:space="preserve">44 153      MONREAL DEL CAMPO                            </t>
  </si>
  <si>
    <t xml:space="preserve">44 161      MUNIESA                                      </t>
  </si>
  <si>
    <t xml:space="preserve">44 169      OJOS NEGROS                                  </t>
  </si>
  <si>
    <t xml:space="preserve">44 185      POBO (EL)                                    </t>
  </si>
  <si>
    <t xml:space="preserve">44 220      TORRALBA DE LOS SISONES                      </t>
  </si>
  <si>
    <t xml:space="preserve">44 222      TORRECILLA DEL REBOLLAR                      </t>
  </si>
  <si>
    <t xml:space="preserve">44 251      VILLAFRANCA DEL CAMPO                        </t>
  </si>
  <si>
    <t xml:space="preserve">44 266      VISIEDO                                      </t>
  </si>
  <si>
    <t xml:space="preserve">50 297      ZARAGOZA                                     </t>
  </si>
  <si>
    <t xml:space="preserve">50 251      TARAZONA                                     </t>
  </si>
  <si>
    <t xml:space="preserve">46 257      VILLANUEVA DE CASTELLON                      </t>
  </si>
  <si>
    <t xml:space="preserve">46 238      TAVERNES DE LA VALLDIGNA                     </t>
  </si>
  <si>
    <t xml:space="preserve">46 230      SILLA                                        </t>
  </si>
  <si>
    <t xml:space="preserve">46 202      POBLA DE VALLBONA (LA)                       </t>
  </si>
  <si>
    <t xml:space="preserve">46 194      PICASSENT                                    </t>
  </si>
  <si>
    <t xml:space="preserve">46 131      GANDIA                                       </t>
  </si>
  <si>
    <t xml:space="preserve">46 078      BURJASSOT                                    </t>
  </si>
  <si>
    <t xml:space="preserve">46 022      ALFAFAR                                      </t>
  </si>
  <si>
    <t xml:space="preserve">43 148      TARRAGONA                                    </t>
  </si>
  <si>
    <t xml:space="preserve">43 123      REUS                                         </t>
  </si>
  <si>
    <t xml:space="preserve">41 095      UTRERA                                       </t>
  </si>
  <si>
    <t xml:space="preserve">41 091      SEVILLA                                      </t>
  </si>
  <si>
    <t xml:space="preserve">41 087      SANLUCAR LA MAYOR                            </t>
  </si>
  <si>
    <t xml:space="preserve">41 021      CAMAS                                        </t>
  </si>
  <si>
    <t xml:space="preserve">39 079      SANTOÑA                                      </t>
  </si>
  <si>
    <t xml:space="preserve">39 075      SANTANDER                                    </t>
  </si>
  <si>
    <t xml:space="preserve">39 073      SANTA CRUZ DE BEZANA                         </t>
  </si>
  <si>
    <t xml:space="preserve">39 008      ASTILLERO (EL)                               </t>
  </si>
  <si>
    <t xml:space="preserve">36 038      PONTEVEDRA                                   </t>
  </si>
  <si>
    <t xml:space="preserve">30 039      TOTANA                                       </t>
  </si>
  <si>
    <t xml:space="preserve">30 035      SAN JAVIER                                   </t>
  </si>
  <si>
    <t xml:space="preserve">30 017      CEHEGIN                                      </t>
  </si>
  <si>
    <t xml:space="preserve">28 177      VILLANUEVA DEL PARDILLO                      </t>
  </si>
  <si>
    <t xml:space="preserve">28 152      TORRELODONES                                 </t>
  </si>
  <si>
    <t xml:space="preserve">28 113      PINTO                                        </t>
  </si>
  <si>
    <t xml:space="preserve">28 080      MAJADAHONDA                                  </t>
  </si>
  <si>
    <t xml:space="preserve">28 045      COLMENAR VIEJO                               </t>
  </si>
  <si>
    <t xml:space="preserve">28 007      ALCORCON                                     </t>
  </si>
  <si>
    <t xml:space="preserve">28 005      ALCALA DE HENARES                            </t>
  </si>
  <si>
    <t xml:space="preserve">28 004      ALAMO (EL)                                   </t>
  </si>
  <si>
    <t xml:space="preserve">25 234      TREMP                                        </t>
  </si>
  <si>
    <t xml:space="preserve">18 087      GRANADA                                      </t>
  </si>
  <si>
    <t xml:space="preserve">17 114      OLOT                                         </t>
  </si>
  <si>
    <t xml:space="preserve">17 095      LLORET DE MAR                                </t>
  </si>
  <si>
    <t xml:space="preserve">17 066      FIGUERES                                     </t>
  </si>
  <si>
    <t xml:space="preserve">15 077      SANTA COMBA                                  </t>
  </si>
  <si>
    <t xml:space="preserve">15 073      RIBEIRA                                      </t>
  </si>
  <si>
    <t xml:space="preserve">15 069      PONTEDEUME                                   </t>
  </si>
  <si>
    <t xml:space="preserve">15 054      NARON                                        </t>
  </si>
  <si>
    <t xml:space="preserve">15 035      FENE                                         </t>
  </si>
  <si>
    <t xml:space="preserve">15 031      CULLEREDO                                    </t>
  </si>
  <si>
    <t xml:space="preserve">15 002      AMES                                         </t>
  </si>
  <si>
    <t xml:space="preserve">13 096      VILLARRUBIA DE LOS OJOS                      </t>
  </si>
  <si>
    <t xml:space="preserve">13 005      ALCAZAR DE SAN JUAN                          </t>
  </si>
  <si>
    <t xml:space="preserve">11 032      SANLUCAR DE BARRAMEDA                        </t>
  </si>
  <si>
    <t xml:space="preserve">11 015      CHICLANA DE LA FRONTERA                      </t>
  </si>
  <si>
    <t xml:space="preserve">10 037      CACERES                                      </t>
  </si>
  <si>
    <t xml:space="preserve">08 305      VILAFRANCA DEL PENEDES                       </t>
  </si>
  <si>
    <t xml:space="preserve">08 298      VIC                                          </t>
  </si>
  <si>
    <t xml:space="preserve">08 295      VALLIRANA                                    </t>
  </si>
  <si>
    <t xml:space="preserve">08 285      TORELLO                                      </t>
  </si>
  <si>
    <t xml:space="preserve">08 266      CERDANYOLA DEL VALLES                        </t>
  </si>
  <si>
    <t xml:space="preserve">08 263      SANT VICENC DELS HORTS                       </t>
  </si>
  <si>
    <t xml:space="preserve">08 240      SANT SADURNI D'ANOIA                         </t>
  </si>
  <si>
    <t xml:space="preserve">08 219      VILASSAR DE MAR                              </t>
  </si>
  <si>
    <t xml:space="preserve">08 217      SANT JOAN DESPI                              </t>
  </si>
  <si>
    <t xml:space="preserve">08 211      SANT FELIU DE LLOBREGAT                      </t>
  </si>
  <si>
    <t xml:space="preserve">08 205      SANT CUGAT DEL VALLES                        </t>
  </si>
  <si>
    <t xml:space="preserve">08 202      SANT CELONI                                  </t>
  </si>
  <si>
    <t xml:space="preserve">08 196      SANT ANDREU DE LA BARCA                      </t>
  </si>
  <si>
    <t xml:space="preserve">08 180      RIPOLLET                                     </t>
  </si>
  <si>
    <t xml:space="preserve">08 175      PUIG-REIG                                    </t>
  </si>
  <si>
    <t xml:space="preserve">08 172      PREMIA DE MAR                                </t>
  </si>
  <si>
    <t xml:space="preserve">08 161      PIERA                                        </t>
  </si>
  <si>
    <t xml:space="preserve">08 157      PALLEJA                                      </t>
  </si>
  <si>
    <t xml:space="preserve">08 147      OLESA DE MONTSERRAT                          </t>
  </si>
  <si>
    <t xml:space="preserve">08 138      MOIA                                         </t>
  </si>
  <si>
    <t xml:space="preserve">08 126      MONTGAT                                      </t>
  </si>
  <si>
    <t xml:space="preserve">08 124      MOLLET DEL VALLES                            </t>
  </si>
  <si>
    <t xml:space="preserve">08 121      MATARO                                       </t>
  </si>
  <si>
    <t xml:space="preserve">08 120      MATADEPERA                                   </t>
  </si>
  <si>
    <t xml:space="preserve">08 113      MANRESA                                      </t>
  </si>
  <si>
    <t xml:space="preserve">08 112      MANLLEU                                      </t>
  </si>
  <si>
    <t xml:space="preserve">08 110      MALGRAT DE MAR                               </t>
  </si>
  <si>
    <t xml:space="preserve">08 089      GAVA                                         </t>
  </si>
  <si>
    <t xml:space="preserve">08 076      ESPARREGUERA                                 </t>
  </si>
  <si>
    <t xml:space="preserve">08 067      CENTELLES                                    </t>
  </si>
  <si>
    <t xml:space="preserve">08 035      CALELLA                                      </t>
  </si>
  <si>
    <t xml:space="preserve">08 033      CALDES DE MONTBUI                            </t>
  </si>
  <si>
    <t xml:space="preserve">08 029      CABRERA DE MAR                               </t>
  </si>
  <si>
    <t xml:space="preserve">08 020      BEGUES                                       </t>
  </si>
  <si>
    <t xml:space="preserve">08 006      ARENYS DE MAR                                </t>
  </si>
  <si>
    <t xml:space="preserve">05 232      SERRADA (LA)                                 </t>
  </si>
  <si>
    <t xml:space="preserve">05 014      ARENAS DE SAN PEDRO                          </t>
  </si>
  <si>
    <t xml:space="preserve">03 140      VILLENA                                      </t>
  </si>
  <si>
    <t xml:space="preserve">03 133      TORREVIEJA                                   </t>
  </si>
  <si>
    <t xml:space="preserve">03 104      PETRER                                       </t>
  </si>
  <si>
    <t xml:space="preserve">03 099      ORIHUELA                                     </t>
  </si>
  <si>
    <t xml:space="preserve">03 093      NOVELDA                                      </t>
  </si>
  <si>
    <t xml:space="preserve">03 089      MONOVAR/MONOVER                              </t>
  </si>
  <si>
    <t xml:space="preserve">03 080      JACARILLA                                    </t>
  </si>
  <si>
    <t xml:space="preserve">03 066      ELDA                                         </t>
  </si>
  <si>
    <t xml:space="preserve">03 049      CALLOSA DE SEGURA                            </t>
  </si>
  <si>
    <t xml:space="preserve">03 048      CALLOSA D'EN SARRIA                          </t>
  </si>
  <si>
    <t xml:space="preserve">03 015      ALMORADI                                     </t>
  </si>
  <si>
    <t xml:space="preserve">03 009      ALCOY/ALCOI                                  </t>
  </si>
  <si>
    <t xml:space="preserve">02 009      ALMANSA                                      </t>
  </si>
  <si>
    <t>Resolución
01/04/2019</t>
  </si>
  <si>
    <t>Resolución
20/02/2019</t>
  </si>
  <si>
    <t>Resolución
23/01/2019</t>
  </si>
  <si>
    <t>Compensaciones por beneficios fiscales en tributos locales
 -A los centros privados de enseñanza concertada-</t>
  </si>
  <si>
    <t xml:space="preserve">Resolución 27/06/2019
</t>
  </si>
  <si>
    <t>Resolución 27/06/2019</t>
  </si>
  <si>
    <t xml:space="preserve">02 037      HELLIN                                       </t>
  </si>
  <si>
    <t xml:space="preserve">05 019      AVILA                                        </t>
  </si>
  <si>
    <t xml:space="preserve">08 096      GRANOLLERS                                   </t>
  </si>
  <si>
    <t xml:space="preserve">08 102      IGUALADA                                     </t>
  </si>
  <si>
    <t xml:space="preserve">08 156      PALAU-SOLITA I PLEGAMANS                     </t>
  </si>
  <si>
    <t xml:space="preserve">08 200      SANT BOI DE LLOBREGAT                        </t>
  </si>
  <si>
    <t xml:space="preserve">08 301      VILADECANS                                   </t>
  </si>
  <si>
    <t xml:space="preserve">09 321      ROA                                          </t>
  </si>
  <si>
    <t xml:space="preserve">11 020      JEREZ DE LA FRONTERA                         </t>
  </si>
  <si>
    <t xml:space="preserve">12 032      BORRIANA/BURRIANA                            </t>
  </si>
  <si>
    <t xml:space="preserve">13 079      SOLANA (LA)                                  </t>
  </si>
  <si>
    <t xml:space="preserve">13 087      VALDEPEÑAS                                   </t>
  </si>
  <si>
    <t xml:space="preserve">14 002      AGUILAR DE LA FRONTERA                       </t>
  </si>
  <si>
    <t xml:space="preserve">14 007      BAENA                                        </t>
  </si>
  <si>
    <t xml:space="preserve">14 012      BUJALANCE                                    </t>
  </si>
  <si>
    <t xml:space="preserve">14 013      CABRA                                        </t>
  </si>
  <si>
    <t xml:space="preserve">14 027      FERNAN-NUÑEZ                                 </t>
  </si>
  <si>
    <t xml:space="preserve">14 042      MONTILLA                                     </t>
  </si>
  <si>
    <t xml:space="preserve">14 049      PALMA DEL RIO                                </t>
  </si>
  <si>
    <t xml:space="preserve">14 054      POZOBLANCO                                   </t>
  </si>
  <si>
    <t xml:space="preserve">14 055      PRIEGO DE CORDOBA                            </t>
  </si>
  <si>
    <t xml:space="preserve">14 056      PUENTE GENIL                                 </t>
  </si>
  <si>
    <t xml:space="preserve">14 066      VILLA DEL RIO                                </t>
  </si>
  <si>
    <t xml:space="preserve">15 036      FERROL                                       </t>
  </si>
  <si>
    <t xml:space="preserve">17 079      GIRONA                                       </t>
  </si>
  <si>
    <t xml:space="preserve">17 147      RIPOLL                                       </t>
  </si>
  <si>
    <t xml:space="preserve">17 160      SANT FELIU DE GUIXOLS                        </t>
  </si>
  <si>
    <t xml:space="preserve">18 089      GUADIX                                       </t>
  </si>
  <si>
    <t xml:space="preserve">18 140      MOTRIL                                       </t>
  </si>
  <si>
    <t xml:space="preserve">19 130      GUADALAJARA                                  </t>
  </si>
  <si>
    <t xml:space="preserve">25 203      SEU D'URGELL (LA)                            </t>
  </si>
  <si>
    <t xml:space="preserve">27 028      LUGO                                         </t>
  </si>
  <si>
    <t xml:space="preserve">28 014      ARGANDA DEL REY                              </t>
  </si>
  <si>
    <t xml:space="preserve">28 027      BUITRAGO DEL LOZOYA                          </t>
  </si>
  <si>
    <t xml:space="preserve">28 058      FUENLABRADA                                  </t>
  </si>
  <si>
    <t xml:space="preserve">28 083      MECO                                         </t>
  </si>
  <si>
    <t xml:space="preserve">28 115      POZUELO DE ALARCON                           </t>
  </si>
  <si>
    <t xml:space="preserve">28 127      ROZAS DE MADRID (LAS)                        </t>
  </si>
  <si>
    <t xml:space="preserve">28 132      SAN MARTIN DE LA VEGA                        </t>
  </si>
  <si>
    <t xml:space="preserve">28 161      VALDEMORO                                    </t>
  </si>
  <si>
    <t xml:space="preserve">28 180      VILLAREJO DE SALVANES                        </t>
  </si>
  <si>
    <t xml:space="preserve">30 010      BENIEL                                       </t>
  </si>
  <si>
    <t xml:space="preserve">33 024      GIJON/XIXON                                  </t>
  </si>
  <si>
    <t xml:space="preserve">33 044      OVIEDO                                       </t>
  </si>
  <si>
    <t xml:space="preserve">34 004      AGUILAR DE CAMPOO                            </t>
  </si>
  <si>
    <t xml:space="preserve">36 045      REDONDELA                                    </t>
  </si>
  <si>
    <t xml:space="preserve">36 060      VILAGARCIA DE AROUSA                         </t>
  </si>
  <si>
    <t xml:space="preserve">37 046      BEJAR                                        </t>
  </si>
  <si>
    <t xml:space="preserve">37 274      SALAMANCA                                    </t>
  </si>
  <si>
    <t xml:space="preserve">38 023      SAN CRISTOBAL DE LA LAGUNA                   </t>
  </si>
  <si>
    <t xml:space="preserve">39 035      LAREDO                                       </t>
  </si>
  <si>
    <t xml:space="preserve">39 054      POLANCO                                      </t>
  </si>
  <si>
    <t xml:space="preserve">39 059      REINOSA                                      </t>
  </si>
  <si>
    <t xml:space="preserve">39 087      TORRELAVEGA                                  </t>
  </si>
  <si>
    <t xml:space="preserve">39 098      VILLACARRIEDO                                </t>
  </si>
  <si>
    <t xml:space="preserve">41 024      CARMONA                                      </t>
  </si>
  <si>
    <t xml:space="preserve">41 033      CONSTANTINA                                  </t>
  </si>
  <si>
    <t xml:space="preserve">41 034      CORIA DEL RIO                                </t>
  </si>
  <si>
    <t xml:space="preserve">41 038      DOS HERMANAS                                 </t>
  </si>
  <si>
    <t xml:space="preserve">41 047      GINES                                        </t>
  </si>
  <si>
    <t xml:space="preserve">41 055      LORA DEL RIO                                 </t>
  </si>
  <si>
    <t xml:space="preserve">41 059      MAIRENA DEL ALJARAFE                         </t>
  </si>
  <si>
    <t xml:space="preserve">41 064      MONTELLANO                                   </t>
  </si>
  <si>
    <t xml:space="preserve">41 077      PUEBLA DE CAZALLA (LA)                       </t>
  </si>
  <si>
    <t xml:space="preserve">42 173      SORIA                                        </t>
  </si>
  <si>
    <t xml:space="preserve">43 038      CAMBRILS                                     </t>
  </si>
  <si>
    <t xml:space="preserve">45 165      TALAVERA DE LA REINA                         </t>
  </si>
  <si>
    <t xml:space="preserve">45 168      TOLEDO                                       </t>
  </si>
  <si>
    <t xml:space="preserve">46 190      PATERNA                                      </t>
  </si>
  <si>
    <t xml:space="preserve">47 085      MEDINA DEL CAMPO                             </t>
  </si>
  <si>
    <t xml:space="preserve">07 003      CONSEJO INSULAR DE MENORCA                   </t>
  </si>
  <si>
    <t xml:space="preserve">07 032      MAO                                          </t>
  </si>
  <si>
    <t xml:space="preserve">11 010      BORNOS                                       </t>
  </si>
  <si>
    <t xml:space="preserve">12 000      DIPUTACION PROV. DE CASTELLON                </t>
  </si>
  <si>
    <t xml:space="preserve">12 126      VALL D'UIXO (LA)                             </t>
  </si>
  <si>
    <t xml:space="preserve">12 135      VILA-REAL                                    </t>
  </si>
  <si>
    <t xml:space="preserve">13 039      DAIMIEL                                      </t>
  </si>
  <si>
    <t xml:space="preserve">13 050      LABORES (LAS)                                </t>
  </si>
  <si>
    <t xml:space="preserve">13 052      MALAGON                                      </t>
  </si>
  <si>
    <t xml:space="preserve">13 093      VILLANUEVA DE LOS INFANTES                   </t>
  </si>
  <si>
    <t xml:space="preserve">15 003      ARANGA                                       </t>
  </si>
  <si>
    <t xml:space="preserve">15 012      BOQUEIXON                                    </t>
  </si>
  <si>
    <t xml:space="preserve">15 013      BRION                                        </t>
  </si>
  <si>
    <t xml:space="preserve">15 018      CAPELA (A)                                   </t>
  </si>
  <si>
    <t xml:space="preserve">15 027      COIROS                                       </t>
  </si>
  <si>
    <t xml:space="preserve">15 032      CURTIS                                       </t>
  </si>
  <si>
    <t xml:space="preserve">15 047      MESIA                                        </t>
  </si>
  <si>
    <t xml:space="preserve">15 059      ORDES                                        </t>
  </si>
  <si>
    <t xml:space="preserve">15 064      PADERNE                                      </t>
  </si>
  <si>
    <t xml:space="preserve">15 066      PINO (O)                                     </t>
  </si>
  <si>
    <t xml:space="preserve">15 076      SAN SADURNIÑO                                </t>
  </si>
  <si>
    <t xml:space="preserve">15 089      VEDRA                                        </t>
  </si>
  <si>
    <t xml:space="preserve">16 014      ALIAGUILLA                                   </t>
  </si>
  <si>
    <t xml:space="preserve">16 034      BELMONTEJO                                   </t>
  </si>
  <si>
    <t xml:space="preserve">16 042      CAMPILLO DE ALTOBUEY                         </t>
  </si>
  <si>
    <t xml:space="preserve">16 061      CASAS DE FERNANDO ALONSO                     </t>
  </si>
  <si>
    <t xml:space="preserve">16 064      CASAS DE HARO                                </t>
  </si>
  <si>
    <t xml:space="preserve">16 065      CASAS DE LOS PINOS                           </t>
  </si>
  <si>
    <t xml:space="preserve">16 098      HERRUMBLAR (EL)                              </t>
  </si>
  <si>
    <t xml:space="preserve">16 100      HINOJOSOS (LOS)                              </t>
  </si>
  <si>
    <t xml:space="preserve">16 191      SAN LORENZO DE LA PARRILLA                   </t>
  </si>
  <si>
    <t xml:space="preserve">16 238      VARA DE REY                                  </t>
  </si>
  <si>
    <t xml:space="preserve">16 248      VILLALPARDO                                  </t>
  </si>
  <si>
    <t xml:space="preserve">17 016      BASCARA                                      </t>
  </si>
  <si>
    <t xml:space="preserve">17 025      BORDILS                                      </t>
  </si>
  <si>
    <t xml:space="preserve">17 031      CABANELLES                                   </t>
  </si>
  <si>
    <t xml:space="preserve">17 038      CAMPLLONG                                    </t>
  </si>
  <si>
    <t xml:space="preserve">17 044      CASSA DE LA SELVA                            </t>
  </si>
  <si>
    <t xml:space="preserve">17 064      ESPOLLA                                      </t>
  </si>
  <si>
    <t xml:space="preserve">17 077      GARRIGUELLA                                  </t>
  </si>
  <si>
    <t xml:space="preserve">17 098      MAIA DE MONTCAL                              </t>
  </si>
  <si>
    <t xml:space="preserve">17 111      NAVATA                                       </t>
  </si>
  <si>
    <t xml:space="preserve">17 141      PUIGCERDA                                    </t>
  </si>
  <si>
    <t xml:space="preserve">17 142      QUART                                        </t>
  </si>
  <si>
    <t xml:space="preserve">17 155      SALT                                         </t>
  </si>
  <si>
    <t xml:space="preserve">17 161      SANT FELIU DE PALLEROLS                      </t>
  </si>
  <si>
    <t xml:space="preserve">17 163      SANT GREGORI                                 </t>
  </si>
  <si>
    <t xml:space="preserve">17 207      VALL D'EN BAS (LA)                           </t>
  </si>
  <si>
    <t xml:space="preserve">17 215      VILABLAREIX                                  </t>
  </si>
  <si>
    <t xml:space="preserve">17 222      VILAUR                                       </t>
  </si>
  <si>
    <t xml:space="preserve">17 223      VILAJUIGA                                    </t>
  </si>
  <si>
    <t xml:space="preserve">18 000      DIPUTACION PROV. DE GRANADA                  </t>
  </si>
  <si>
    <t xml:space="preserve">18 021      ARMILLA                                      </t>
  </si>
  <si>
    <t xml:space="preserve">21 021      CARTAYA                                      </t>
  </si>
  <si>
    <t xml:space="preserve">21 041      HUELVA                                       </t>
  </si>
  <si>
    <t xml:space="preserve">22 001      ABIEGO                                       </t>
  </si>
  <si>
    <t xml:space="preserve">22 007      ALBALATE DE CINCA                            </t>
  </si>
  <si>
    <t xml:space="preserve">22 009      ALBELDA                                      </t>
  </si>
  <si>
    <t xml:space="preserve">22 011      ALBERO ALTO                                  </t>
  </si>
  <si>
    <t xml:space="preserve">22 012      ALBERO BAJO                                  </t>
  </si>
  <si>
    <t xml:space="preserve">22 014      ALCALA DE GURREA                             </t>
  </si>
  <si>
    <t xml:space="preserve">22 015      ALCALA DEL OBISPO                            </t>
  </si>
  <si>
    <t xml:space="preserve">22 016      ALCAMPELL                                    </t>
  </si>
  <si>
    <t xml:space="preserve">22 017      ALCOLEA DE CINCA                             </t>
  </si>
  <si>
    <t xml:space="preserve">22 018      ALCUBIERRE                                   </t>
  </si>
  <si>
    <t xml:space="preserve">22 021      ALMUDEVAR                                    </t>
  </si>
  <si>
    <t xml:space="preserve">22 023      ALMUNIENTE                                   </t>
  </si>
  <si>
    <t xml:space="preserve">22 024      ALQUEZAR                                     </t>
  </si>
  <si>
    <t xml:space="preserve">22 025      ALTORRICON                                   </t>
  </si>
  <si>
    <t xml:space="preserve">22 028      ANSO                                         </t>
  </si>
  <si>
    <t xml:space="preserve">22 035      AREN                                         </t>
  </si>
  <si>
    <t xml:space="preserve">22 039      AYERBE                                       </t>
  </si>
  <si>
    <t xml:space="preserve">22 040      AZANUY-ALINS                                 </t>
  </si>
  <si>
    <t xml:space="preserve">22 044      BAILO                                        </t>
  </si>
  <si>
    <t xml:space="preserve">22 046      BALLOBAR                                     </t>
  </si>
  <si>
    <t xml:space="preserve">22 048      BARBASTRO                                    </t>
  </si>
  <si>
    <t xml:space="preserve">22 052      BELVER DE CINCA                              </t>
  </si>
  <si>
    <t xml:space="preserve">22 053      BENABARRE                                    </t>
  </si>
  <si>
    <t xml:space="preserve">22 054      BENASQUE                                     </t>
  </si>
  <si>
    <t xml:space="preserve">22 057      BIELSA                                       </t>
  </si>
  <si>
    <t xml:space="preserve">22 059      BIESCAS                                      </t>
  </si>
  <si>
    <t xml:space="preserve">22 060      BINACED                                      </t>
  </si>
  <si>
    <t xml:space="preserve">22 061      BINEFAR                                      </t>
  </si>
  <si>
    <t xml:space="preserve">22 066      BOLTAÑA                                      </t>
  </si>
  <si>
    <t xml:space="preserve">22 069      BROTO                                        </t>
  </si>
  <si>
    <t xml:space="preserve">22 074      CAMPO                                        </t>
  </si>
  <si>
    <t xml:space="preserve">22 076      CANAL DE BERDUN                              </t>
  </si>
  <si>
    <t xml:space="preserve">22 077      CANDASNOS                                    </t>
  </si>
  <si>
    <t xml:space="preserve">22 082      CASTEJON DEL PUENTE                          </t>
  </si>
  <si>
    <t xml:space="preserve">22 083      CASTEJON DE MONEGROS                         </t>
  </si>
  <si>
    <t xml:space="preserve">22 084      CASTEJON DE SOS                              </t>
  </si>
  <si>
    <t xml:space="preserve">22 085      CASTELFLORITE                                </t>
  </si>
  <si>
    <t xml:space="preserve">22 089      CASTILLONROY                                 </t>
  </si>
  <si>
    <t xml:space="preserve">22 094      CHALAMERA                                    </t>
  </si>
  <si>
    <t xml:space="preserve">22 099      ESPLUS                                       </t>
  </si>
  <si>
    <t xml:space="preserve">22 102      ESTADA                                       </t>
  </si>
  <si>
    <t xml:space="preserve">22 103      ESTADILLA                                    </t>
  </si>
  <si>
    <t xml:space="preserve">22 109      FISCAL                                       </t>
  </si>
  <si>
    <t xml:space="preserve">22 110      FONZ                                         </t>
  </si>
  <si>
    <t xml:space="preserve">22 111      FORADADA DEL TOSCAR                          </t>
  </si>
  <si>
    <t xml:space="preserve">22 112      FRAGA                                        </t>
  </si>
  <si>
    <t xml:space="preserve">22 113      FUEVA (LA)                                   </t>
  </si>
  <si>
    <t xml:space="preserve">22 116      GRAÑEN                                       </t>
  </si>
  <si>
    <t xml:space="preserve">22 117      GRAUS                                        </t>
  </si>
  <si>
    <t xml:space="preserve">22 119      GURREA DE GALLEGO                            </t>
  </si>
  <si>
    <t xml:space="preserve">22 124      HUERTO                                       </t>
  </si>
  <si>
    <t xml:space="preserve">22 125      HUESCA                                       </t>
  </si>
  <si>
    <t xml:space="preserve">22 129      ISABENA                                      </t>
  </si>
  <si>
    <t xml:space="preserve">22 130      JACA                                         </t>
  </si>
  <si>
    <t xml:space="preserve">22 136      LALUEZA                                      </t>
  </si>
  <si>
    <t xml:space="preserve">22 137      LANAJA                                       </t>
  </si>
  <si>
    <t xml:space="preserve">22 139      LAPERDIGUERA                                 </t>
  </si>
  <si>
    <t xml:space="preserve">22 142      LASCUARRE                                    </t>
  </si>
  <si>
    <t xml:space="preserve">22 143      LASPAULES                                    </t>
  </si>
  <si>
    <t xml:space="preserve">22 149      LOARRE                                       </t>
  </si>
  <si>
    <t xml:space="preserve">22 158      MONZON                                       </t>
  </si>
  <si>
    <t xml:space="preserve">22 160      NAVAL                                        </t>
  </si>
  <si>
    <t xml:space="preserve">22 162      NOVALES                                      </t>
  </si>
  <si>
    <t xml:space="preserve">22 165      ONTIÑENA                                     </t>
  </si>
  <si>
    <t xml:space="preserve">22 167      OSSO DE CINCA                                </t>
  </si>
  <si>
    <t xml:space="preserve">22 172      PEÑALBA                                      </t>
  </si>
  <si>
    <t xml:space="preserve">22 174      PERALTA DE ALCOFEA                           </t>
  </si>
  <si>
    <t xml:space="preserve">22 182      PLAN                                         </t>
  </si>
  <si>
    <t xml:space="preserve">22 184      POLEÑINO                                     </t>
  </si>
  <si>
    <t xml:space="preserve">22 186      POZAN DE VERO                                </t>
  </si>
  <si>
    <t xml:space="preserve">22 187      PUEBLA DE CASTRO (LA)                        </t>
  </si>
  <si>
    <t xml:space="preserve">22 189      PUERTOLAS                                    </t>
  </si>
  <si>
    <t xml:space="preserve">22 190      PUEYO DE ARAGUAS (EL)                        </t>
  </si>
  <si>
    <t xml:space="preserve">22 197      ROBRES                                       </t>
  </si>
  <si>
    <t xml:space="preserve">22 199      SABIÑANIGO                                   </t>
  </si>
  <si>
    <t xml:space="preserve">22 203      SALILLAS                                     </t>
  </si>
  <si>
    <t xml:space="preserve">22 205      SAN ESTEBAN DE LITERA                        </t>
  </si>
  <si>
    <t xml:space="preserve">22 206      SANGARREN                                    </t>
  </si>
  <si>
    <t xml:space="preserve">22 208      SANTA CILIA                                  </t>
  </si>
  <si>
    <t xml:space="preserve">22 213      SARIÑENA                                     </t>
  </si>
  <si>
    <t xml:space="preserve">22 217      SENA                                         </t>
  </si>
  <si>
    <t xml:space="preserve">22 220      SESA                                         </t>
  </si>
  <si>
    <t xml:space="preserve">22 225      TAMARITE DE LITERA                           </t>
  </si>
  <si>
    <t xml:space="preserve">22 226      TARDIENTA                                    </t>
  </si>
  <si>
    <t xml:space="preserve">22 228      TIERZ                                        </t>
  </si>
  <si>
    <t xml:space="preserve">22 230      TORLA-ORDESA                                 </t>
  </si>
  <si>
    <t xml:space="preserve">22 232      TORRALBA DE ARAGON                           </t>
  </si>
  <si>
    <t xml:space="preserve">22 234      TORRENTE DE CINCA                            </t>
  </si>
  <si>
    <t xml:space="preserve">22 236      TORRES DE BARBUES                            </t>
  </si>
  <si>
    <t xml:space="preserve">22 242      VALFARTA                                     </t>
  </si>
  <si>
    <t xml:space="preserve">22 245      VELILLA DE CINCA                             </t>
  </si>
  <si>
    <t xml:space="preserve">22 251      VILLANUEVA DE SIGENA                         </t>
  </si>
  <si>
    <t xml:space="preserve">22 254      ZAIDIN                                       </t>
  </si>
  <si>
    <t xml:space="preserve">22 901      VALLE DE HECHO                               </t>
  </si>
  <si>
    <t xml:space="preserve">22 902      PUENTE LA REINA DE JACA                      </t>
  </si>
  <si>
    <t xml:space="preserve">22 903      SAN MIGUEL DEL CINCA                         </t>
  </si>
  <si>
    <t xml:space="preserve">22 905      LUPIÑEN-ORTILLA                              </t>
  </si>
  <si>
    <t xml:space="preserve">22 907      AINSA-SOBRARBE                               </t>
  </si>
  <si>
    <t xml:space="preserve">22 909      VENCILLON                                    </t>
  </si>
  <si>
    <t xml:space="preserve">23 000      DIPUTACION PROV. DE JAEN                     </t>
  </si>
  <si>
    <t xml:space="preserve">23 050      JAEN                                         </t>
  </si>
  <si>
    <t xml:space="preserve">26 000      COMUNIDAD AUTONOMA DE LA RIOJA               </t>
  </si>
  <si>
    <t xml:space="preserve">26 089      LOGROÑO                                      </t>
  </si>
  <si>
    <t xml:space="preserve">28 079      MADRID                                       </t>
  </si>
  <si>
    <t xml:space="preserve">30 005      ALCANTARILLA                                 </t>
  </si>
  <si>
    <t xml:space="preserve">30 033      PUERTO LUMBRERAS                             </t>
  </si>
  <si>
    <t xml:space="preserve">33 000      PRINCIPADO DE ASTURIAS                       </t>
  </si>
  <si>
    <t xml:space="preserve">33 002      ALLER                                        </t>
  </si>
  <si>
    <t xml:space="preserve">33 023      FRANCO (EL)                                  </t>
  </si>
  <si>
    <t xml:space="preserve">33 037      MIERES                                       </t>
  </si>
  <si>
    <t xml:space="preserve">33 043      ONIS                                         </t>
  </si>
  <si>
    <t xml:space="preserve">33 074      VEGADEO                                      </t>
  </si>
  <si>
    <t xml:space="preserve">37 000      DIPUTACION PROV. DE SALAMANCA                </t>
  </si>
  <si>
    <t xml:space="preserve">37 107      CIUDAD RODRIGO                               </t>
  </si>
  <si>
    <t xml:space="preserve">38 003      CABILDO INSULAR DE LA PALMA                  </t>
  </si>
  <si>
    <t xml:space="preserve">38 033      SAN ANDRES Y SAUCES                          </t>
  </si>
  <si>
    <t xml:space="preserve">43 000      DIPUTACION PROV. DE TARRAGONA                </t>
  </si>
  <si>
    <t xml:space="preserve">43 001      AIGUAMURCIA                                  </t>
  </si>
  <si>
    <t xml:space="preserve">43 002      ALBINYANA                                    </t>
  </si>
  <si>
    <t xml:space="preserve">43 005      ALCOVER                                      </t>
  </si>
  <si>
    <t xml:space="preserve">43 008      ALFARA DE CARLES                             </t>
  </si>
  <si>
    <t xml:space="preserve">43 010      ALIO                                         </t>
  </si>
  <si>
    <t xml:space="preserve">43 018      ARNES                                        </t>
  </si>
  <si>
    <t xml:space="preserve">43 022      BATEA                                        </t>
  </si>
  <si>
    <t xml:space="preserve">43 026      BENISSANET                                   </t>
  </si>
  <si>
    <t xml:space="preserve">43 027      BISBAL DE FALSET (LA)                        </t>
  </si>
  <si>
    <t xml:space="preserve">43 032      BOT                                          </t>
  </si>
  <si>
    <t xml:space="preserve">43 040      CAPCANES                                     </t>
  </si>
  <si>
    <t xml:space="preserve">43 044      SENIA (LA)                                   </t>
  </si>
  <si>
    <t xml:space="preserve">43 048      CORBERA D'EBRE                               </t>
  </si>
  <si>
    <t xml:space="preserve">43 055      FALSET                                       </t>
  </si>
  <si>
    <t xml:space="preserve">43 064      GANDESA                                      </t>
  </si>
  <si>
    <t xml:space="preserve">43 065      GARCIA                                       </t>
  </si>
  <si>
    <t xml:space="preserve">43 067      GINESTAR                                     </t>
  </si>
  <si>
    <t xml:space="preserve">43 068      GODALL                                       </t>
  </si>
  <si>
    <t xml:space="preserve">43 069      GRATALLOPS                                   </t>
  </si>
  <si>
    <t xml:space="preserve">43 070      GUIAMETS (ELS)                               </t>
  </si>
  <si>
    <t xml:space="preserve">43 071      HORTA DE SANT JOAN                           </t>
  </si>
  <si>
    <t xml:space="preserve">43 074      LLORENC DEL PENEDES                          </t>
  </si>
  <si>
    <t xml:space="preserve">43 076      MARCA                                        </t>
  </si>
  <si>
    <t xml:space="preserve">43 077      MAS DE BARBERANS                             </t>
  </si>
  <si>
    <t xml:space="preserve">43 078      MASDENVERGE                                  </t>
  </si>
  <si>
    <t xml:space="preserve">43 079      MASLLORENC                                   </t>
  </si>
  <si>
    <t xml:space="preserve">43 082      MASROIG (EL)                                 </t>
  </si>
  <si>
    <t xml:space="preserve">43 098      NULLES                                       </t>
  </si>
  <si>
    <t xml:space="preserve">43 099      PALMA D'EBRE (LA)                            </t>
  </si>
  <si>
    <t xml:space="preserve">43 100      PALLARESOS (ELS)                             </t>
  </si>
  <si>
    <t xml:space="preserve">43 102      PAULS                                        </t>
  </si>
  <si>
    <t xml:space="preserve">43 107      PIRA                                         </t>
  </si>
  <si>
    <t xml:space="preserve">43 108      PLA DE SANTA MARIA (EL)                      </t>
  </si>
  <si>
    <t xml:space="preserve">43 110      POBLA DE MASSALUCA (LA)                      </t>
  </si>
  <si>
    <t xml:space="preserve">43 112      POBOLEDA                                     </t>
  </si>
  <si>
    <t xml:space="preserve">43 119      PUIGPELAT                                    </t>
  </si>
  <si>
    <t xml:space="preserve">43 127      RIUDECANYES                                  </t>
  </si>
  <si>
    <t xml:space="preserve">43 133      ROQUETES                                     </t>
  </si>
  <si>
    <t xml:space="preserve">43 135      SALOMO                                       </t>
  </si>
  <si>
    <t xml:space="preserve">43 138      SANTA BARBARA                                </t>
  </si>
  <si>
    <t xml:space="preserve">43 139      SANTA COLOMA DE QUERALT                      </t>
  </si>
  <si>
    <t xml:space="preserve">43 141      PONTILS                                      </t>
  </si>
  <si>
    <t xml:space="preserve">43 144      SECUITA (LA)                                 </t>
  </si>
  <si>
    <t xml:space="preserve">43 145      SELVA DEL CAMP (LA)                          </t>
  </si>
  <si>
    <t xml:space="preserve">43 149      TIVENYS                                      </t>
  </si>
  <si>
    <t xml:space="preserve">43 152      TORRE DE L'ESPANYOL (LA)                     </t>
  </si>
  <si>
    <t xml:space="preserve">43 156      ULLDECONA                                    </t>
  </si>
  <si>
    <t xml:space="preserve">43 161      VALLS                                        </t>
  </si>
  <si>
    <t xml:space="preserve">43 162      VANDELLOS I L'HOSPITALET DE L'INFANT         </t>
  </si>
  <si>
    <t xml:space="preserve">43 165      VILABELLA                                    </t>
  </si>
  <si>
    <t xml:space="preserve">43 170      VILA-RODONA                                  </t>
  </si>
  <si>
    <t xml:space="preserve">43 173      VILELLA ALTA (LA)                            </t>
  </si>
  <si>
    <t xml:space="preserve">43 174      VILELLA BAIXA (LA)                           </t>
  </si>
  <si>
    <t xml:space="preserve">43 175      VILALBA DELS ARCS                            </t>
  </si>
  <si>
    <t xml:space="preserve">44 000      DIPUTACION PROV. DE TERUEL                   </t>
  </si>
  <si>
    <t xml:space="preserve">44 004      AGUAVIVA                                     </t>
  </si>
  <si>
    <t xml:space="preserve">44 006      ALACON                                       </t>
  </si>
  <si>
    <t xml:space="preserve">44 007      ALBA                                         </t>
  </si>
  <si>
    <t xml:space="preserve">44 008      ALBALATE DEL ARZOBISPO                       </t>
  </si>
  <si>
    <t xml:space="preserve">44 013      ALCAÑIZ                                      </t>
  </si>
  <si>
    <t xml:space="preserve">44 016      ALFAMBRA                                     </t>
  </si>
  <si>
    <t xml:space="preserve">44 025      ANDORRA                                      </t>
  </si>
  <si>
    <t xml:space="preserve">44 028      ARGENTE                                      </t>
  </si>
  <si>
    <t xml:space="preserve">44 029      ARIÑO                                        </t>
  </si>
  <si>
    <t xml:space="preserve">44 037      BECEITE                                      </t>
  </si>
  <si>
    <t xml:space="preserve">44 039      BELLO                                        </t>
  </si>
  <si>
    <t xml:space="preserve">44 042      BLANCAS                                      </t>
  </si>
  <si>
    <t xml:space="preserve">44 044      BORDON                                       </t>
  </si>
  <si>
    <t xml:space="preserve">44 049      CALACEITE                                    </t>
  </si>
  <si>
    <t xml:space="preserve">44 051      CALANDA                                      </t>
  </si>
  <si>
    <t xml:space="preserve">44 056      CAMINREAL                                    </t>
  </si>
  <si>
    <t xml:space="preserve">44 059      CANTAVIEJA                                   </t>
  </si>
  <si>
    <t xml:space="preserve">44 068      CASTELSERAS                                  </t>
  </si>
  <si>
    <t xml:space="preserve">44 071      CASTELLOTE                                   </t>
  </si>
  <si>
    <t xml:space="preserve">44 074      CEDRILLAS                                    </t>
  </si>
  <si>
    <t xml:space="preserve">44 075      CELADAS                                      </t>
  </si>
  <si>
    <t xml:space="preserve">44 080      CODOÑERA (LA)                                </t>
  </si>
  <si>
    <t xml:space="preserve">44 086      CRETAS                                       </t>
  </si>
  <si>
    <t xml:space="preserve">44 108      FRESNEDA (LA)                                </t>
  </si>
  <si>
    <t xml:space="preserve">44 111      FUENTES CALIENTES                            </t>
  </si>
  <si>
    <t xml:space="preserve">44 112      FUENTES CLARAS                               </t>
  </si>
  <si>
    <t xml:space="preserve">44 114      FUENTESPALDA                                 </t>
  </si>
  <si>
    <t xml:space="preserve">44 115      GALVE                                        </t>
  </si>
  <si>
    <t xml:space="preserve">44 118      GINEBROSA (LA)                               </t>
  </si>
  <si>
    <t xml:space="preserve">44 122      HIJAR                                        </t>
  </si>
  <si>
    <t xml:space="preserve">44 126      IGLESUELA DEL CID (LA)                       </t>
  </si>
  <si>
    <t xml:space="preserve">44 128      JARQUE DE LA VAL                             </t>
  </si>
  <si>
    <t xml:space="preserve">44 130      JORCAS                                       </t>
  </si>
  <si>
    <t xml:space="preserve">44 132      LAGUERUELA                                   </t>
  </si>
  <si>
    <t xml:space="preserve">44 143      MANZANERA                                    </t>
  </si>
  <si>
    <t xml:space="preserve">44 145      MAS DE LAS MATAS                             </t>
  </si>
  <si>
    <t xml:space="preserve">44 147      MAZALEON                                     </t>
  </si>
  <si>
    <t xml:space="preserve">44 148      MEZQUITA DE JARQUE                           </t>
  </si>
  <si>
    <t xml:space="preserve">44 154      MONROYO                                      </t>
  </si>
  <si>
    <t xml:space="preserve">44 158      MORA DE RUBIELOS                             </t>
  </si>
  <si>
    <t xml:space="preserve">44 168      ODON                                         </t>
  </si>
  <si>
    <t xml:space="preserve">44 175      ORRIOS                                       </t>
  </si>
  <si>
    <t xml:space="preserve">44 179      PEÑARROYA DE TASTAVINS                       </t>
  </si>
  <si>
    <t xml:space="preserve">44 182      PERALES DEL ALFAMBRA                         </t>
  </si>
  <si>
    <t xml:space="preserve">44 187      PORTELLADA (LA)                              </t>
  </si>
  <si>
    <t xml:space="preserve">44 191      PUEBLA DE HIJAR (LA)                         </t>
  </si>
  <si>
    <t xml:space="preserve">44 192      PUEBLA DE VALVERDE (LA)                      </t>
  </si>
  <si>
    <t xml:space="preserve">44 205      SAMPER DE CALANDA                            </t>
  </si>
  <si>
    <t xml:space="preserve">44 209      SANTA EULALIA                                </t>
  </si>
  <si>
    <t xml:space="preserve">44 210      SARRION                                      </t>
  </si>
  <si>
    <t xml:space="preserve">44 216      TERUEL                                       </t>
  </si>
  <si>
    <t xml:space="preserve">44 221      TORRECILLA DE ALCAÑIZ                        </t>
  </si>
  <si>
    <t xml:space="preserve">44 232      TORRIJO DEL CAMPO                            </t>
  </si>
  <si>
    <t xml:space="preserve">44 237      URREA DE GAEN                                </t>
  </si>
  <si>
    <t xml:space="preserve">44 238      UTRILLAS                                     </t>
  </si>
  <si>
    <t xml:space="preserve">44 241      VALDEALGORFA                                 </t>
  </si>
  <si>
    <t xml:space="preserve">44 245      VALDELTORMO                                  </t>
  </si>
  <si>
    <t xml:space="preserve">44 246      VALDERROBRES                                 </t>
  </si>
  <si>
    <t xml:space="preserve">44 247      VALJUNQUERA                                  </t>
  </si>
  <si>
    <t xml:space="preserve">44 257      VILLAR DEL COBO                              </t>
  </si>
  <si>
    <t xml:space="preserve">44 261      VILLARQUEMADO                                </t>
  </si>
  <si>
    <t xml:space="preserve">44 263      VILLASTAR                                    </t>
  </si>
  <si>
    <t xml:space="preserve">44 265      VINACEITE                                    </t>
  </si>
  <si>
    <t xml:space="preserve">45 000      DIPUTACION PROV. DE TOLEDO                   </t>
  </si>
  <si>
    <t xml:space="preserve">45 001      AJOFRIN                                      </t>
  </si>
  <si>
    <t xml:space="preserve">45 002      ALAMEDA DE LA SAGRA                          </t>
  </si>
  <si>
    <t xml:space="preserve">45 006      ALCAUDETE DE LA JARA                         </t>
  </si>
  <si>
    <t xml:space="preserve">45 007      ALCOLEA DE TAJO                              </t>
  </si>
  <si>
    <t xml:space="preserve">45 012      ALMONACID DE TOLEDO                          </t>
  </si>
  <si>
    <t xml:space="preserve">45 013      ALMOROX                                      </t>
  </si>
  <si>
    <t xml:space="preserve">45 016      ARGES                                        </t>
  </si>
  <si>
    <t xml:space="preserve">45 019      BARGAS                                       </t>
  </si>
  <si>
    <t xml:space="preserve">45 020      BELVIS DE LA JARA                            </t>
  </si>
  <si>
    <t xml:space="preserve">45 023      BURGUILLOS DE TOLEDO                         </t>
  </si>
  <si>
    <t xml:space="preserve">45 024      BURUJON                                      </t>
  </si>
  <si>
    <t xml:space="preserve">45 025      CABAÑAS DE LA SAGRA                          </t>
  </si>
  <si>
    <t xml:space="preserve">45 032      CAMARENILLA                                  </t>
  </si>
  <si>
    <t xml:space="preserve">45 034      CAMUÑAS                                      </t>
  </si>
  <si>
    <t xml:space="preserve">45 036      CARMENA                                      </t>
  </si>
  <si>
    <t xml:space="preserve">45 038      CARRANQUE                                    </t>
  </si>
  <si>
    <t xml:space="preserve">45 039      CARRICHES                                    </t>
  </si>
  <si>
    <t xml:space="preserve">45 040      CASAR DE ESCALONA (EL)                       </t>
  </si>
  <si>
    <t xml:space="preserve">45 046      CEBOLLA                                      </t>
  </si>
  <si>
    <t xml:space="preserve">45 047      CEDILLO DEL CONDADO                          </t>
  </si>
  <si>
    <t xml:space="preserve">45 048      CERRALBOS (LOS)                              </t>
  </si>
  <si>
    <t xml:space="preserve">45 051      COBEJA                                       </t>
  </si>
  <si>
    <t xml:space="preserve">45 054      CORRAL DE ALMAGUER                           </t>
  </si>
  <si>
    <t xml:space="preserve">45 055      CUERVA                                       </t>
  </si>
  <si>
    <t xml:space="preserve">45 056      CHOZAS DE CANALES                            </t>
  </si>
  <si>
    <t xml:space="preserve">45 060      ERUSTES                                      </t>
  </si>
  <si>
    <t xml:space="preserve">45 061      ESCALONA                                     </t>
  </si>
  <si>
    <t xml:space="preserve">45 062      ESCALONILLA                                  </t>
  </si>
  <si>
    <t xml:space="preserve">45 064      ESQUIVIAS                                    </t>
  </si>
  <si>
    <t xml:space="preserve">45 066      FUENSALIDA                                   </t>
  </si>
  <si>
    <t xml:space="preserve">45 067      GALVEZ                                       </t>
  </si>
  <si>
    <t xml:space="preserve">45 069      GERINDOTE                                    </t>
  </si>
  <si>
    <t xml:space="preserve">45 070      GUADAMUR                                     </t>
  </si>
  <si>
    <t xml:space="preserve">45 071      GUARDIA (LA)                                 </t>
  </si>
  <si>
    <t xml:space="preserve">45 078      HUERTA DE VALDECARABANOS                     </t>
  </si>
  <si>
    <t xml:space="preserve">45 081      ILLESCAS                                     </t>
  </si>
  <si>
    <t xml:space="preserve">45 082      LAGARTERA                                    </t>
  </si>
  <si>
    <t xml:space="preserve">45 084      LILLO                                        </t>
  </si>
  <si>
    <t xml:space="preserve">45 085      LOMINCHAR                                    </t>
  </si>
  <si>
    <t xml:space="preserve">45 086      LUCILLOS                                     </t>
  </si>
  <si>
    <t xml:space="preserve">45 091      MAQUEDA                                      </t>
  </si>
  <si>
    <t xml:space="preserve">45 092      MARJALIZA                                    </t>
  </si>
  <si>
    <t xml:space="preserve">45 095      MATA (LA)                                    </t>
  </si>
  <si>
    <t xml:space="preserve">45 096      MAZARAMBROZ                                  </t>
  </si>
  <si>
    <t xml:space="preserve">45 098      MENASALBAS                                   </t>
  </si>
  <si>
    <t xml:space="preserve">45 101      MIGUEL ESTEBAN                               </t>
  </si>
  <si>
    <t xml:space="preserve">45 104      MONTEARAGON                                  </t>
  </si>
  <si>
    <t xml:space="preserve">45 106      MORA                                         </t>
  </si>
  <si>
    <t xml:space="preserve">45 107      NAMBROCA                                     </t>
  </si>
  <si>
    <t xml:space="preserve">45 108      NAVA DE RICOMALILLO (LA)                     </t>
  </si>
  <si>
    <t xml:space="preserve">45 109      NAVAHERMOSA                                  </t>
  </si>
  <si>
    <t xml:space="preserve">45 110      NAVALCAN                                     </t>
  </si>
  <si>
    <t xml:space="preserve">45 113      NAVALUCILLOS (LOS)                           </t>
  </si>
  <si>
    <t xml:space="preserve">45 114      NAVAMORCUENDE                                </t>
  </si>
  <si>
    <t xml:space="preserve">45 116      NOEZ                                         </t>
  </si>
  <si>
    <t xml:space="preserve">45 117      NOMBELA                                      </t>
  </si>
  <si>
    <t xml:space="preserve">45 118      NOVES                                        </t>
  </si>
  <si>
    <t xml:space="preserve">45 119      NUMANCIA DE LA SAGRA                         </t>
  </si>
  <si>
    <t xml:space="preserve">45 121      OCAÑA                                        </t>
  </si>
  <si>
    <t xml:space="preserve">45 122      OLIAS DEL REY                                </t>
  </si>
  <si>
    <t xml:space="preserve">45 128      PANTOJA                                      </t>
  </si>
  <si>
    <t xml:space="preserve">45 132      PEPINO                                       </t>
  </si>
  <si>
    <t xml:space="preserve">45 133      POLAN                                        </t>
  </si>
  <si>
    <t xml:space="preserve">45 134      PORTILLO DE TOLEDO                           </t>
  </si>
  <si>
    <t xml:space="preserve">45 137      PUEBLANUEVA (LA)                             </t>
  </si>
  <si>
    <t xml:space="preserve">45 140      PULGAR                                       </t>
  </si>
  <si>
    <t xml:space="preserve">45 141      QUERO                                        </t>
  </si>
  <si>
    <t xml:space="preserve">45 144      REAL DE SAN VICENTE (EL)                     </t>
  </si>
  <si>
    <t xml:space="preserve">45 148      ROBLEDO DEL MAZO                             </t>
  </si>
  <si>
    <t xml:space="preserve">45 153      SAN PABLO DE LOS MONTES                      </t>
  </si>
  <si>
    <t xml:space="preserve">45 155      SANTA ANA DE PUSA                            </t>
  </si>
  <si>
    <t xml:space="preserve">45 157      SANTA CRUZ DEL RETAMAR                       </t>
  </si>
  <si>
    <t xml:space="preserve">45 158      SANTA OLALLA                                 </t>
  </si>
  <si>
    <t xml:space="preserve">45 161      SESEÑA                                       </t>
  </si>
  <si>
    <t xml:space="preserve">45 163      SONSECA                                      </t>
  </si>
  <si>
    <t xml:space="preserve">45 166      TEMBLEQUE                                    </t>
  </si>
  <si>
    <t xml:space="preserve">45 167      TOBOSO (EL)                                  </t>
  </si>
  <si>
    <t xml:space="preserve">45 171      TORRE DE ESTEBAN HAMBRAN (LA)                </t>
  </si>
  <si>
    <t xml:space="preserve">45 172      TORRICO                                      </t>
  </si>
  <si>
    <t xml:space="preserve">45 173      TORRIJOS                                     </t>
  </si>
  <si>
    <t xml:space="preserve">45 174      TOTANES                                      </t>
  </si>
  <si>
    <t xml:space="preserve">45 175      TURLEQUE                                     </t>
  </si>
  <si>
    <t xml:space="preserve">45 186      VILLA DE DON FADRIQUE (LA)                   </t>
  </si>
  <si>
    <t xml:space="preserve">45 187      VILLAFRANCA DE LOS CABALLEROS                </t>
  </si>
  <si>
    <t xml:space="preserve">45 188      VILLALUENGA DE LA SAGRA                      </t>
  </si>
  <si>
    <t xml:space="preserve">45 189      VILLAMIEL DE TOLEDO                          </t>
  </si>
  <si>
    <t xml:space="preserve">45 190      VILLAMINAYA                                  </t>
  </si>
  <si>
    <t xml:space="preserve">45 191      VILLAMUELAS                                  </t>
  </si>
  <si>
    <t xml:space="preserve">45 192      VILLANUEVA DE ALCARDETE                      </t>
  </si>
  <si>
    <t xml:space="preserve">45 195      VILLARRUBIA DE SANTIAGO                      </t>
  </si>
  <si>
    <t xml:space="preserve">45 197      VILLASEQUILLA                                </t>
  </si>
  <si>
    <t xml:space="preserve">45 198      VILLATOBAS                                   </t>
  </si>
  <si>
    <t xml:space="preserve">45 200      YEBENES (LOS)                                </t>
  </si>
  <si>
    <t xml:space="preserve">45 201      YELES                                        </t>
  </si>
  <si>
    <t xml:space="preserve">45 202      YEPES                                        </t>
  </si>
  <si>
    <t xml:space="preserve">45 901      SANTO DOMINGO-CAUDILLA                       </t>
  </si>
  <si>
    <t xml:space="preserve">46 184      ONTINYENT                                    </t>
  </si>
  <si>
    <t xml:space="preserve">47 003      AGUILAR DE CAMPOS                            </t>
  </si>
  <si>
    <t xml:space="preserve">47 004      ALAEJOS                                      </t>
  </si>
  <si>
    <t xml:space="preserve">47 010      ARROYO DE LA ENCOMIENDA                      </t>
  </si>
  <si>
    <t xml:space="preserve">47 011      ATAQUINES                                    </t>
  </si>
  <si>
    <t xml:space="preserve">47 027      CABEZON DE PISUERGA                          </t>
  </si>
  <si>
    <t xml:space="preserve">47 030      CAMPASPERO                                   </t>
  </si>
  <si>
    <t xml:space="preserve">47 035      CARPIO                                       </t>
  </si>
  <si>
    <t xml:space="preserve">47 036      CASASOLA DE ARION                            </t>
  </si>
  <si>
    <t xml:space="preserve">47 037      CASTREJON DE TRABANCOS                       </t>
  </si>
  <si>
    <t xml:space="preserve">47 050      CIGALES                                      </t>
  </si>
  <si>
    <t xml:space="preserve">47 051      CIGUÑUELA                                    </t>
  </si>
  <si>
    <t xml:space="preserve">47 054      COGECES DEL MONTE                            </t>
  </si>
  <si>
    <t xml:space="preserve">47 061      ESGUEVILLAS DE ESGUEVA                       </t>
  </si>
  <si>
    <t xml:space="preserve">47 066      FUENSALDAÑA                                  </t>
  </si>
  <si>
    <t xml:space="preserve">47 075      ISCAR                                        </t>
  </si>
  <si>
    <t xml:space="preserve">47 086      MEDINA DE RIOSECO                            </t>
  </si>
  <si>
    <t xml:space="preserve">47 090      MOJADOS                                      </t>
  </si>
  <si>
    <t xml:space="preserve">47 097      MOTA DEL MARQUES                             </t>
  </si>
  <si>
    <t xml:space="preserve">47 099      MUDARRA (LA)                                 </t>
  </si>
  <si>
    <t xml:space="preserve">47 101      NAVA DEL REY                                 </t>
  </si>
  <si>
    <t xml:space="preserve">47 104      OLMEDO                                       </t>
  </si>
  <si>
    <t xml:space="preserve">47 112      PEDRAJAS DE SAN ESTEBAN                      </t>
  </si>
  <si>
    <t xml:space="preserve">47 122      PORTILLO                                     </t>
  </si>
  <si>
    <t xml:space="preserve">47 133      RENEDO DE ESGUEVA                            </t>
  </si>
  <si>
    <t xml:space="preserve">47 139      RUEDA                                        </t>
  </si>
  <si>
    <t xml:space="preserve">47 158      SECA (LA)                                    </t>
  </si>
  <si>
    <t xml:space="preserve">47 159      SERRADA                                      </t>
  </si>
  <si>
    <t xml:space="preserve">47 164      TORDEHUMOS                                   </t>
  </si>
  <si>
    <t xml:space="preserve">47 172      TORRESCARCELA                                </t>
  </si>
  <si>
    <t xml:space="preserve">47 174      TRIGUEROS DEL VALLE                          </t>
  </si>
  <si>
    <t xml:space="preserve">47 175      TUDELA DE DUERO                              </t>
  </si>
  <si>
    <t xml:space="preserve">47 186      VALLADOLID                                   </t>
  </si>
  <si>
    <t xml:space="preserve">47 197      VILLABRAGIMA                                 </t>
  </si>
  <si>
    <t xml:space="preserve">47 214      VILLALON DE CAMPOS                           </t>
  </si>
  <si>
    <t xml:space="preserve">47 217      VILLANUBLA                                   </t>
  </si>
  <si>
    <t xml:space="preserve">47 231      ZARATAN                                      </t>
  </si>
  <si>
    <t>TOTAL</t>
  </si>
  <si>
    <t xml:space="preserve">08 187      SABADELL                                     </t>
  </si>
  <si>
    <t xml:space="preserve">08 245      SANTA COLOMA DE GRAMENET                     </t>
  </si>
  <si>
    <t xml:space="preserve">10 148      PLASENCIA                                    </t>
  </si>
  <si>
    <t xml:space="preserve">28 092      MOSTOLES                                     </t>
  </si>
  <si>
    <t xml:space="preserve">40 194      SEGOVIA                                      </t>
  </si>
  <si>
    <t xml:space="preserve">46 060      BENIFAIO                                     </t>
  </si>
  <si>
    <t xml:space="preserve">46 094      CATARROJA                                    </t>
  </si>
  <si>
    <t xml:space="preserve">46 165      MASSANASSA                                   </t>
  </si>
  <si>
    <t xml:space="preserve">46 214      RIBA-ROJA DE TURIA                           </t>
  </si>
  <si>
    <t xml:space="preserve">49 021      BENAVENTE                                    </t>
  </si>
  <si>
    <t>Resolución
02/08/2019</t>
  </si>
  <si>
    <t xml:space="preserve">Resolución 07/10/2019
</t>
  </si>
  <si>
    <t xml:space="preserve">03 000      DIPUTACION PROV. DE ALICANTE                 </t>
  </si>
  <si>
    <t xml:space="preserve">03 082      JAVEA/XABIA                                  </t>
  </si>
  <si>
    <t xml:space="preserve">07 002      CONSEJO INSULAR DE MALLORCA                  </t>
  </si>
  <si>
    <t xml:space="preserve">07 040      PALMA                                        </t>
  </si>
  <si>
    <t xml:space="preserve">07 902      MIGJORN GRAN (ES)                            </t>
  </si>
  <si>
    <t xml:space="preserve">13 019      ARGAMASILLA DE ALBA                          </t>
  </si>
  <si>
    <t xml:space="preserve">13 037      COZAR                                        </t>
  </si>
  <si>
    <t xml:space="preserve">13 082      TOMELLOSO                                    </t>
  </si>
  <si>
    <t xml:space="preserve">15 001      ABEGONDO                                     </t>
  </si>
  <si>
    <t xml:space="preserve">15 005      ARTEIXO                                      </t>
  </si>
  <si>
    <t xml:space="preserve">15 008      BERGONDO                                     </t>
  </si>
  <si>
    <t xml:space="preserve">15 010      BOIMORTO                                     </t>
  </si>
  <si>
    <t xml:space="preserve">15 038      FRADES                                       </t>
  </si>
  <si>
    <t xml:space="preserve">15 045      MAZARICOS                                    </t>
  </si>
  <si>
    <t xml:space="preserve">15 046      MELIDE                                       </t>
  </si>
  <si>
    <t xml:space="preserve">15 068      PONTECESO                                    </t>
  </si>
  <si>
    <t xml:space="preserve">15 080      SOBRADO                                      </t>
  </si>
  <si>
    <t xml:space="preserve">15 082      TEO                                          </t>
  </si>
  <si>
    <t xml:space="preserve">15 087      VALDOVIÑO                                    </t>
  </si>
  <si>
    <t xml:space="preserve">15 088      VAL DO DUBRA                                 </t>
  </si>
  <si>
    <t xml:space="preserve">16 106      HORCAJO DE SANTIAGO                          </t>
  </si>
  <si>
    <t xml:space="preserve">16 112      HUETE                                        </t>
  </si>
  <si>
    <t xml:space="preserve">16 133      MOTA DEL CUERVO                              </t>
  </si>
  <si>
    <t xml:space="preserve">16 195      SANTA MARIA DEL CAMPO RUS                    </t>
  </si>
  <si>
    <t xml:space="preserve">17 073      FORNELLS DE LA SELVA                         </t>
  </si>
  <si>
    <t xml:space="preserve">17 133      PLANES D'HOSTOLES (LES)                      </t>
  </si>
  <si>
    <t xml:space="preserve">17 186      SARRIA DE TER                                </t>
  </si>
  <si>
    <t xml:space="preserve">18 173      SALOBREÑA                                    </t>
  </si>
  <si>
    <t xml:space="preserve">25 120      LLEIDA                                       </t>
  </si>
  <si>
    <t xml:space="preserve">26 001      ABALOS                                       </t>
  </si>
  <si>
    <t xml:space="preserve">26 007      ALCANADRE                                    </t>
  </si>
  <si>
    <t xml:space="preserve">26 008      ALDEANUEVA DE EBRO                           </t>
  </si>
  <si>
    <t xml:space="preserve">26 011      ALFARO                                       </t>
  </si>
  <si>
    <t xml:space="preserve">26 015      ARENZANA DE ABAJO                            </t>
  </si>
  <si>
    <t xml:space="preserve">26 018      ARNEDO                                       </t>
  </si>
  <si>
    <t xml:space="preserve">26 020      AUSEJO                                       </t>
  </si>
  <si>
    <t xml:space="preserve">26 036      CALAHORRA                                    </t>
  </si>
  <si>
    <t xml:space="preserve">26 047      CERVERA DEL RIO ALHAMA                       </t>
  </si>
  <si>
    <t xml:space="preserve">26 059      ENTRENA                                      </t>
  </si>
  <si>
    <t xml:space="preserve">26 064      FUENMAYOR                                    </t>
  </si>
  <si>
    <t xml:space="preserve">26 070      GRAVALOS                                     </t>
  </si>
  <si>
    <t xml:space="preserve">26 102      NAJERA                                       </t>
  </si>
  <si>
    <t xml:space="preserve">26 120      QUEL                                         </t>
  </si>
  <si>
    <t xml:space="preserve">26 123      REDAL (EL)                                   </t>
  </si>
  <si>
    <t xml:space="preserve">26 142      SAN VICENTE DE LA SONSIERRA                  </t>
  </si>
  <si>
    <t xml:space="preserve">26 145      SOTES                                        </t>
  </si>
  <si>
    <t xml:space="preserve">26 148      TIRGO                                        </t>
  </si>
  <si>
    <t xml:space="preserve">26 160      URUÑUELA                                     </t>
  </si>
  <si>
    <t xml:space="preserve">26 170      VILLAR DE ARNEDO (EL)                        </t>
  </si>
  <si>
    <t xml:space="preserve">29 015      ANTEQUERA                                    </t>
  </si>
  <si>
    <t xml:space="preserve">30 041      UNION (LA)                                   </t>
  </si>
  <si>
    <t xml:space="preserve">33 012      CANGAS DE ONIS                               </t>
  </si>
  <si>
    <t xml:space="preserve">33 031      LANGREO                                      </t>
  </si>
  <si>
    <t xml:space="preserve">34 011      AMUSCO                                       </t>
  </si>
  <si>
    <t xml:space="preserve">34 017      ASTUDILLO                                    </t>
  </si>
  <si>
    <t xml:space="preserve">34 019      AUTILLO DE CAMPOS                            </t>
  </si>
  <si>
    <t xml:space="preserve">34 022      BALTANAS                                     </t>
  </si>
  <si>
    <t xml:space="preserve">34 053      CASTROMOCHO                                  </t>
  </si>
  <si>
    <t xml:space="preserve">34 056      CERVERA DE PISUERGA                          </t>
  </si>
  <si>
    <t xml:space="preserve">34 057      CEVICO DE LA TORRE                           </t>
  </si>
  <si>
    <t xml:space="preserve">34 069      DUEÑAS                                       </t>
  </si>
  <si>
    <t xml:space="preserve">34 074      FROMISTA                                     </t>
  </si>
  <si>
    <t xml:space="preserve">34 098      MAGAZ DE PISUERGA                            </t>
  </si>
  <si>
    <t xml:space="preserve">34 121      PALENZUELA                                   </t>
  </si>
  <si>
    <t xml:space="preserve">34 123      PAREDES DE NAVA                              </t>
  </si>
  <si>
    <t xml:space="preserve">34 135      POMAR DE VALDIVIA                            </t>
  </si>
  <si>
    <t xml:space="preserve">34 141      QUINTANA DEL PUENTE                          </t>
  </si>
  <si>
    <t xml:space="preserve">34 152      REVENGA DE CAMPOS                            </t>
  </si>
  <si>
    <t xml:space="preserve">34 157      SALDAÑA                                      </t>
  </si>
  <si>
    <t xml:space="preserve">34 182      TORQUEMADA                                   </t>
  </si>
  <si>
    <t xml:space="preserve">34 206      VILLADA                                      </t>
  </si>
  <si>
    <t xml:space="preserve">34 220      VILLAMARTIN DE CAMPOS                        </t>
  </si>
  <si>
    <t xml:space="preserve">34 225      VILLAMURIEL DE CERRATO                       </t>
  </si>
  <si>
    <t xml:space="preserve">34 243      VILLOLDO                                     </t>
  </si>
  <si>
    <t xml:space="preserve">34 246      VILLOVIECO                                   </t>
  </si>
  <si>
    <t xml:space="preserve">34 901      OSORNO LA MAYOR                              </t>
  </si>
  <si>
    <t xml:space="preserve">35 001      CABILDO INSULAR DE FUERTEVENTURA             </t>
  </si>
  <si>
    <t xml:space="preserve">35 003      ANTIGUA                                      </t>
  </si>
  <si>
    <t xml:space="preserve">37 327      TORRESMENUDAS                                </t>
  </si>
  <si>
    <t xml:space="preserve">41 000      DIPUTACION PROV. DE SEVILLA                  </t>
  </si>
  <si>
    <t xml:space="preserve">43 004      ALCANAR                                      </t>
  </si>
  <si>
    <t xml:space="preserve">43 016      ARBOC (L')                                   </t>
  </si>
  <si>
    <t xml:space="preserve">43 024      BELLVEI                                      </t>
  </si>
  <si>
    <t xml:space="preserve">43 034      BRAFIM                                       </t>
  </si>
  <si>
    <t xml:space="preserve">43 047      CONSTANTI                                    </t>
  </si>
  <si>
    <t xml:space="preserve">43 054      ESPLUGA DE FRANCOLI (L')                     </t>
  </si>
  <si>
    <t xml:space="preserve">43 058      FIGUERA (LA)                                 </t>
  </si>
  <si>
    <t xml:space="preserve">43 060      FLIX                                         </t>
  </si>
  <si>
    <t xml:space="preserve">43 063      GALERA (LA)                                  </t>
  </si>
  <si>
    <t xml:space="preserve">43 073      LLORAC                                       </t>
  </si>
  <si>
    <t xml:space="preserve">43 086      MONTBLANC                                    </t>
  </si>
  <si>
    <t xml:space="preserve">43 088      MONTBRIO DEL CAMP                            </t>
  </si>
  <si>
    <t xml:space="preserve">43 092      MONT-ROIG DEL CAMP                           </t>
  </si>
  <si>
    <t xml:space="preserve">43 093      MORA D'EBRE                                  </t>
  </si>
  <si>
    <t xml:space="preserve">43 105      PILES (LES)                                  </t>
  </si>
  <si>
    <t xml:space="preserve">43 129      RIUDOMS                                      </t>
  </si>
  <si>
    <t xml:space="preserve">43 131      RODA DE BERA                                 </t>
  </si>
  <si>
    <t xml:space="preserve">43 137      SANT JAUME DELS DOMENYS                      </t>
  </si>
  <si>
    <t xml:space="preserve">43 142      SARRAL                                       </t>
  </si>
  <si>
    <t xml:space="preserve">43 147      SOLIVELLA                                    </t>
  </si>
  <si>
    <t xml:space="preserve">43 155      TORTOSA                                      </t>
  </si>
  <si>
    <t xml:space="preserve">43 166      VILALLONGA DEL CAMP                          </t>
  </si>
  <si>
    <t xml:space="preserve">43 171      VILA-SECA                                    </t>
  </si>
  <si>
    <t xml:space="preserve">43 177      VINEBRE                                      </t>
  </si>
  <si>
    <t xml:space="preserve">43 178      VINYOLS I ELS ARCS                           </t>
  </si>
  <si>
    <t xml:space="preserve">43 902      SANT JAUME D'ENVEJA                          </t>
  </si>
  <si>
    <t xml:space="preserve">43 903      CAMARLES                                     </t>
  </si>
  <si>
    <t xml:space="preserve">44 160      MOSQUERUELA                                  </t>
  </si>
  <si>
    <t xml:space="preserve">45 027      CABEZAMESADA                                 </t>
  </si>
  <si>
    <t xml:space="preserve">45 028      CALERA Y CHOZAS                              </t>
  </si>
  <si>
    <t xml:space="preserve">45 043      CASTILLO DE BAYUELA                          </t>
  </si>
  <si>
    <t xml:space="preserve">45 053      CONSUEGRA                                    </t>
  </si>
  <si>
    <t xml:space="preserve">45 063      ESPINOSO DEL REY                             </t>
  </si>
  <si>
    <t xml:space="preserve">45 077      HUECAS                                       </t>
  </si>
  <si>
    <t xml:space="preserve">45 087      MADRIDEJOS                                   </t>
  </si>
  <si>
    <t xml:space="preserve">45 099      MENTRIDA                                     </t>
  </si>
  <si>
    <t xml:space="preserve">45 112      NAVALMORALES (LOS)                           </t>
  </si>
  <si>
    <t xml:space="preserve">45 135      PUEBLA DE ALMORADIEL (LA)                    </t>
  </si>
  <si>
    <t xml:space="preserve">45 142      QUINTANAR DE LA ORDEN                        </t>
  </si>
  <si>
    <t xml:space="preserve">45 176      UGENA                                        </t>
  </si>
  <si>
    <t xml:space="preserve">45 180      VALMOJADO                                    </t>
  </si>
  <si>
    <t xml:space="preserve">46 012      ALBORACHE                                    </t>
  </si>
  <si>
    <t xml:space="preserve">46 013      ALBORAYA                                     </t>
  </si>
  <si>
    <t xml:space="preserve">46 020      ALCUDIA DE CRESPINS (L')                     </t>
  </si>
  <si>
    <t xml:space="preserve">46 044      AYORA                                        </t>
  </si>
  <si>
    <t xml:space="preserve">46 047      BELGIDA                                      </t>
  </si>
  <si>
    <t xml:space="preserve">46 056      BENIATJAR                                    </t>
  </si>
  <si>
    <t xml:space="preserve">46 071      BICORP                                       </t>
  </si>
  <si>
    <t xml:space="preserve">46 073      BOLBAITE                                     </t>
  </si>
  <si>
    <t xml:space="preserve">46 080      CAMPORROBLES                                 </t>
  </si>
  <si>
    <t xml:space="preserve">46 102      QUART DE POBLET                              </t>
  </si>
  <si>
    <t xml:space="preserve">46 107      CHELLA                                       </t>
  </si>
  <si>
    <t xml:space="preserve">46 130      GAVARDA                                      </t>
  </si>
  <si>
    <t xml:space="preserve">46 143      XERACO                                       </t>
  </si>
  <si>
    <t xml:space="preserve">46 154      LLANERA DE RANES                             </t>
  </si>
  <si>
    <t xml:space="preserve">46 156      LLOMBAI                                      </t>
  </si>
  <si>
    <t xml:space="preserve">46 160      MANUEL                                       </t>
  </si>
  <si>
    <t xml:space="preserve">46 161      MARINES                                      </t>
  </si>
  <si>
    <t xml:space="preserve">46 173      MONTAVERNER                                  </t>
  </si>
  <si>
    <t xml:space="preserve">46 174      MONTESA                                      </t>
  </si>
  <si>
    <t xml:space="preserve">46 176      MONTROI/MONTROY                              </t>
  </si>
  <si>
    <t xml:space="preserve">46 181      OLIVA                                        </t>
  </si>
  <si>
    <t xml:space="preserve">46 193      PICANYA                                      </t>
  </si>
  <si>
    <t xml:space="preserve">46 208      RAFELCOFER                                   </t>
  </si>
  <si>
    <t xml:space="preserve">46 211      REAL DE GANDIA                               </t>
  </si>
  <si>
    <t xml:space="preserve">46 222      SANT JOANET                                  </t>
  </si>
  <si>
    <t xml:space="preserve">46 233      SOLLANA                                      </t>
  </si>
  <si>
    <t xml:space="preserve">46 237      TAVERNES BLANQUES                            </t>
  </si>
  <si>
    <t xml:space="preserve">46 249      UTIEL                                        </t>
  </si>
  <si>
    <t xml:space="preserve">46 251      VALLADA                                      </t>
  </si>
  <si>
    <t xml:space="preserve">46 254      VENTA DEL MORO                               </t>
  </si>
  <si>
    <t xml:space="preserve">46 258      VILLAR DEL ARZOBISPO                         </t>
  </si>
  <si>
    <t xml:space="preserve">46 259      VILLARGORDO DEL CABRIEL                      </t>
  </si>
  <si>
    <t xml:space="preserve">46 260      VINALESA                                     </t>
  </si>
  <si>
    <t xml:space="preserve">50 004      AGUARON                                      </t>
  </si>
  <si>
    <t xml:space="preserve">50 006      AINZON                                       </t>
  </si>
  <si>
    <t xml:space="preserve">50 008      ALAGON                                       </t>
  </si>
  <si>
    <t xml:space="preserve">50 020      ALHAMA DE ARAGON                             </t>
  </si>
  <si>
    <t xml:space="preserve">50 022      ALMOLDA (LA)                                 </t>
  </si>
  <si>
    <t xml:space="preserve">50 023      ALMONACID DE LA CUBA                         </t>
  </si>
  <si>
    <t xml:space="preserve">50 024      ALMONACID DE LA SIERRA                       </t>
  </si>
  <si>
    <t xml:space="preserve">50 025      ALMUNIA DE DOÑA GODINA (LA)                  </t>
  </si>
  <si>
    <t xml:space="preserve">50 027      AMBEL                                        </t>
  </si>
  <si>
    <t xml:space="preserve">50 029      ANIÑON                                       </t>
  </si>
  <si>
    <t xml:space="preserve">50 034      ARIZA                                        </t>
  </si>
  <si>
    <t xml:space="preserve">50 035      ARTIEDA                                      </t>
  </si>
  <si>
    <t xml:space="preserve">50 038      ATECA                                        </t>
  </si>
  <si>
    <t xml:space="preserve">50 045      BELCHITE                                     </t>
  </si>
  <si>
    <t xml:space="preserve">50 051      BIOTA                                        </t>
  </si>
  <si>
    <t xml:space="preserve">50 053      BOQUIÑENI                                    </t>
  </si>
  <si>
    <t xml:space="preserve">50 057      BREA DE ARAGON                               </t>
  </si>
  <si>
    <t xml:space="preserve">50 059      BUJARALOZ                                    </t>
  </si>
  <si>
    <t xml:space="preserve">50 060      BULBUENTE                                    </t>
  </si>
  <si>
    <t xml:space="preserve">50 062      BURGO DE EBRO (EL)                           </t>
  </si>
  <si>
    <t xml:space="preserve">50 063      BUSTE (EL)                                   </t>
  </si>
  <si>
    <t xml:space="preserve">50 068      CALATORAO                                    </t>
  </si>
  <si>
    <t xml:space="preserve">50 073      CARIÑENA                                     </t>
  </si>
  <si>
    <t xml:space="preserve">50 078      CASTILISCAR                                  </t>
  </si>
  <si>
    <t xml:space="preserve">50 079      CERVERA DE LA CAÑADA                         </t>
  </si>
  <si>
    <t xml:space="preserve">50 085      CODO                                         </t>
  </si>
  <si>
    <t xml:space="preserve">50 088      COSUENDA                                     </t>
  </si>
  <si>
    <t xml:space="preserve">50 089      CUARTE DE HUERVA                             </t>
  </si>
  <si>
    <t xml:space="preserve">50 090      CUBEL                                        </t>
  </si>
  <si>
    <t xml:space="preserve">50 092      CHIPRANA                                     </t>
  </si>
  <si>
    <t xml:space="preserve">50 095      EJEA DE LOS CABALLEROS                       </t>
  </si>
  <si>
    <t xml:space="preserve">50 102      FABARA                                       </t>
  </si>
  <si>
    <t xml:space="preserve">50 113      FUENDEJALON                                  </t>
  </si>
  <si>
    <t xml:space="preserve">50 115      FUENTES DE EBRO                              </t>
  </si>
  <si>
    <t xml:space="preserve">50 117      GALLOCANTA                                   </t>
  </si>
  <si>
    <t xml:space="preserve">50 118      GALLUR                                       </t>
  </si>
  <si>
    <t xml:space="preserve">50 119      GELSA                                        </t>
  </si>
  <si>
    <t xml:space="preserve">50 123      GRISEN                                       </t>
  </si>
  <si>
    <t xml:space="preserve">50 134      LANGA DEL CASTILLO                           </t>
  </si>
  <si>
    <t xml:space="preserve">50 136      LECERA                                       </t>
  </si>
  <si>
    <t xml:space="preserve">50 137      LECIÑENA                                     </t>
  </si>
  <si>
    <t xml:space="preserve">50 143      LONGARES                                     </t>
  </si>
  <si>
    <t xml:space="preserve">50 147      LUCENI                                       </t>
  </si>
  <si>
    <t xml:space="preserve">50 148      LUESIA                                       </t>
  </si>
  <si>
    <t xml:space="preserve">50 150      LUMPIAQUE                                    </t>
  </si>
  <si>
    <t xml:space="preserve">50 151      LUNA                                         </t>
  </si>
  <si>
    <t xml:space="preserve">50 153      MAGALLON                                     </t>
  </si>
  <si>
    <t xml:space="preserve">50 154      MAINAR                                       </t>
  </si>
  <si>
    <t xml:space="preserve">50 160      MALLEN                                       </t>
  </si>
  <si>
    <t xml:space="preserve">50 163      MARIA DE HUERVA                              </t>
  </si>
  <si>
    <t xml:space="preserve">50 169      MIEDES DE ARAGON                             </t>
  </si>
  <si>
    <t xml:space="preserve">50 170      MONEGRILLO                                   </t>
  </si>
  <si>
    <t xml:space="preserve">50 172      MONREAL DE ARIZA                             </t>
  </si>
  <si>
    <t xml:space="preserve">50 175      MORATA DE JALON                              </t>
  </si>
  <si>
    <t xml:space="preserve">50 181      MUEL                                         </t>
  </si>
  <si>
    <t xml:space="preserve">50 191      NOVILLAS                                     </t>
  </si>
  <si>
    <t xml:space="preserve">50 200      PANIZA                                       </t>
  </si>
  <si>
    <t xml:space="preserve">50 208      PINA DE EBRO                                 </t>
  </si>
  <si>
    <t xml:space="preserve">50 209      PINSEQUE                                     </t>
  </si>
  <si>
    <t xml:space="preserve">50 216      POZUELO DE ARAGON                            </t>
  </si>
  <si>
    <t xml:space="preserve">50 222      QUINTO                                       </t>
  </si>
  <si>
    <t xml:space="preserve">50 223      REMOLINOS                                    </t>
  </si>
  <si>
    <t xml:space="preserve">50 225      RICLA                                        </t>
  </si>
  <si>
    <t xml:space="preserve">50 230      SADABA                                       </t>
  </si>
  <si>
    <t xml:space="preserve">50 232      SALVATIERRA DE ESCA                          </t>
  </si>
  <si>
    <t xml:space="preserve">50 235      SAN MATEO DE GALLEGO                         </t>
  </si>
  <si>
    <t xml:space="preserve">50 240      SASTAGO                                      </t>
  </si>
  <si>
    <t xml:space="preserve">50 241      SABIÑAN                                      </t>
  </si>
  <si>
    <t xml:space="preserve">50 244      SIERRA DE LUNA                               </t>
  </si>
  <si>
    <t xml:space="preserve">50 248      SOS DEL REY CATOLICO                         </t>
  </si>
  <si>
    <t xml:space="preserve">50 253      TERRER                                       </t>
  </si>
  <si>
    <t xml:space="preserve">50 262      TORRES DE BERRELLEN                          </t>
  </si>
  <si>
    <t xml:space="preserve">50 264      TOSOS                                        </t>
  </si>
  <si>
    <t xml:space="preserve">50 271      USED                                         </t>
  </si>
  <si>
    <t xml:space="preserve">50 276      VALPALMAS                                    </t>
  </si>
  <si>
    <t xml:space="preserve">50 287      VILLALENGUA                                  </t>
  </si>
  <si>
    <t xml:space="preserve">50 288      VILLANUEVA DE GALLEGO                        </t>
  </si>
  <si>
    <t xml:space="preserve">50 290      VILLANUEVA DE HUERVA                         </t>
  </si>
  <si>
    <t xml:space="preserve">50 292      VILLARREAL DE HUERVA                         </t>
  </si>
  <si>
    <t xml:space="preserve">50 293      VILLARROYA DE LA SIERRA                      </t>
  </si>
  <si>
    <t xml:space="preserve">50 902      MARRACOS                                     </t>
  </si>
  <si>
    <t xml:space="preserve">Resolución 05/11/2019
</t>
  </si>
  <si>
    <t xml:space="preserve">30 008      ALHAMA DE MURCIA                             </t>
  </si>
  <si>
    <t xml:space="preserve">43 014      AMPOSTA                                      </t>
  </si>
  <si>
    <t xml:space="preserve">03 014      ALICANTE/ALACANT                             </t>
  </si>
  <si>
    <t xml:space="preserve">07 033      MANACOR                                      </t>
  </si>
  <si>
    <t xml:space="preserve">13 023      BOLAÑOS DE CALATRAVA                         </t>
  </si>
  <si>
    <t xml:space="preserve">13 071      PUERTOLLANO                                  </t>
  </si>
  <si>
    <t xml:space="preserve">17 009      ARBUCIES                                     </t>
  </si>
  <si>
    <t xml:space="preserve">26 071      HARO                                         </t>
  </si>
  <si>
    <t xml:space="preserve">27 031      MONFORTE DE LEMOS                            </t>
  </si>
  <si>
    <t xml:space="preserve">28 065      GETAFE                                       </t>
  </si>
  <si>
    <t xml:space="preserve">28 100      NUEVO BAZTAN                                 </t>
  </si>
  <si>
    <t xml:space="preserve">28 104      PARACUELLOS DE JARAMA                        </t>
  </si>
  <si>
    <t xml:space="preserve">28 176      VILLANUEVA DE LA CAÑADA                      </t>
  </si>
  <si>
    <t xml:space="preserve">29 070      MIJAS                                        </t>
  </si>
  <si>
    <t xml:space="preserve">30 002      ABARAN                                       </t>
  </si>
  <si>
    <t xml:space="preserve">41 004      ALCALA DE GUADAIRA                           </t>
  </si>
  <si>
    <t xml:space="preserve">41 018      BRENES                                       </t>
  </si>
  <si>
    <t xml:space="preserve">41 069      PALACIOS Y VILLAFRANCA (LOS)                 </t>
  </si>
  <si>
    <t xml:space="preserve">43 163      VENDRELL (EL)                                </t>
  </si>
  <si>
    <t xml:space="preserve">46 005      ALAQUAS                                      </t>
  </si>
  <si>
    <t xml:space="preserve">46 110      XIRIVELLA                                    </t>
  </si>
  <si>
    <t xml:space="preserve">46 147      LLIRIA                                       </t>
  </si>
  <si>
    <t>Resolución
08/11/2019</t>
  </si>
  <si>
    <t xml:space="preserve">Resolución 26/12/2019
</t>
  </si>
  <si>
    <t>Resolución
19/12/2019</t>
  </si>
  <si>
    <t>Resolución
26/12/2019</t>
  </si>
  <si>
    <t xml:space="preserve">02 030      ELCHE DE LA SIERRA                           </t>
  </si>
  <si>
    <t xml:space="preserve">04 013      ALMERIA                                      </t>
  </si>
  <si>
    <t xml:space="preserve">08 192      SANTPEDOR                                    </t>
  </si>
  <si>
    <t xml:space="preserve">11 027      PUERTO DE SANTA MARIA (EL)                   </t>
  </si>
  <si>
    <t xml:space="preserve">15 058      OLEIROS                                      </t>
  </si>
  <si>
    <t xml:space="preserve">16 190      SAN CLEMENTE                                 </t>
  </si>
  <si>
    <t xml:space="preserve">28 013      ARANJUEZ                                     </t>
  </si>
  <si>
    <t xml:space="preserve">28 141      SEVILLA LA NUEVA                             </t>
  </si>
  <si>
    <t xml:space="preserve">28 149      TORREJON DE LA CALZADA                       </t>
  </si>
  <si>
    <t xml:space="preserve">28 162      VALDEOLMOS-ALALPARDO                         </t>
  </si>
  <si>
    <t xml:space="preserve">36 005      CALDAS DE REIS                               </t>
  </si>
  <si>
    <t xml:space="preserve">36 024      LALIN                                        </t>
  </si>
  <si>
    <t xml:space="preserve">36 033      MOS                                          </t>
  </si>
  <si>
    <t xml:space="preserve">36 035      NIGRAN                                       </t>
  </si>
  <si>
    <t xml:space="preserve">36 039      PORRIÑO (O)                                  </t>
  </si>
  <si>
    <t xml:space="preserve">36 051      SANXENXO                                     </t>
  </si>
  <si>
    <t xml:space="preserve">36 053      SOUTOMAIOR                                   </t>
  </si>
  <si>
    <t xml:space="preserve">46 029      ALGEMESI                                     </t>
  </si>
  <si>
    <t xml:space="preserve">46 032      ALMASSERA                                    </t>
  </si>
  <si>
    <t xml:space="preserve">46 054      BENETUSSER                                   </t>
  </si>
  <si>
    <t xml:space="preserve">46 055      BENIARJO                                     </t>
  </si>
  <si>
    <t xml:space="preserve">46 066      BENIRREDRA                                   </t>
  </si>
  <si>
    <t xml:space="preserve">46 070      BETERA                                       </t>
  </si>
  <si>
    <t xml:space="preserve">46 077      BUÑOL                                        </t>
  </si>
  <si>
    <t xml:space="preserve">46 081      CANALS                                       </t>
  </si>
  <si>
    <t xml:space="preserve">46 105      CULLERA                                      </t>
  </si>
  <si>
    <t xml:space="preserve">46 145      XATIVA                                       </t>
  </si>
  <si>
    <t xml:space="preserve">46 164      MASSAMAGRELL                                 </t>
  </si>
  <si>
    <t xml:space="preserve">46 166      MELIANA                                      </t>
  </si>
  <si>
    <t xml:space="preserve">46 171      MONCADA                                      </t>
  </si>
  <si>
    <t xml:space="preserve">46 255      VILALLONGA/VILLALONGA                        </t>
  </si>
  <si>
    <t xml:space="preserve">46 256      VILAMARXANT                                  </t>
  </si>
  <si>
    <t xml:space="preserve">49 275      ZAMORA                                       </t>
  </si>
  <si>
    <t xml:space="preserve">02 000      DIPUTACION PROV. DE ALBACETE                 </t>
  </si>
  <si>
    <t xml:space="preserve">02 003      ALBACETE                                     </t>
  </si>
  <si>
    <t xml:space="preserve">09 000      DIPUTACION PROV. DE BURGOS                   </t>
  </si>
  <si>
    <t xml:space="preserve">09 219      MIRANDA DE EBRO                              </t>
  </si>
  <si>
    <t xml:space="preserve">11 024      OLVERA                                       </t>
  </si>
  <si>
    <t xml:space="preserve">12 901      ALQUERIES/ALQUERIAS DEL NIÑO PERDIDO         </t>
  </si>
  <si>
    <t xml:space="preserve">13 033      CASTELLAR DE SANTIAGO                        </t>
  </si>
  <si>
    <t xml:space="preserve">13 085      TORRENUEVA                                   </t>
  </si>
  <si>
    <t xml:space="preserve">15 009      BETANZOS                                     </t>
  </si>
  <si>
    <t xml:space="preserve">15 023      CEE                                          </t>
  </si>
  <si>
    <t xml:space="preserve">15 041      LARACHA (A)                                  </t>
  </si>
  <si>
    <t xml:space="preserve">16 005      ALBALATE DE LAS NOGUERAS                     </t>
  </si>
  <si>
    <t xml:space="preserve">16 007      ALBERCA DE ZANCARA (LA)                      </t>
  </si>
  <si>
    <t xml:space="preserve">16 033      BELMONTE                                     </t>
  </si>
  <si>
    <t xml:space="preserve">16 050      CAÑAVERAS                                    </t>
  </si>
  <si>
    <t xml:space="preserve">16 066      CASASIMARRO                                  </t>
  </si>
  <si>
    <t xml:space="preserve">16 068      CASTILLEJO DE INIESTA                        </t>
  </si>
  <si>
    <t xml:space="preserve">16 096      GRAJA DE INIESTA                             </t>
  </si>
  <si>
    <t xml:space="preserve">16 155      PERAL (EL)                                   </t>
  </si>
  <si>
    <t xml:space="preserve">16 175      QUINTANAR DEL REY                            </t>
  </si>
  <si>
    <t xml:space="preserve">16 202      TALAYUELAS                                   </t>
  </si>
  <si>
    <t xml:space="preserve">16 242      VILLACONEJOS DE TRABAQUE                     </t>
  </si>
  <si>
    <t xml:space="preserve">17 015      BANYOLES                                     </t>
  </si>
  <si>
    <t xml:space="preserve">26 005      ALBELDA DE IREGUA                            </t>
  </si>
  <si>
    <t xml:space="preserve">26 009      ALESANCO                                     </t>
  </si>
  <si>
    <t xml:space="preserve">26 021      AUTOL                                        </t>
  </si>
  <si>
    <t xml:space="preserve">26 024      BAÑARES                                      </t>
  </si>
  <si>
    <t xml:space="preserve">26 046      CENICERO                                     </t>
  </si>
  <si>
    <t xml:space="preserve">26 056      CUZCURRITA DE RIO TIRON                      </t>
  </si>
  <si>
    <t xml:space="preserve">26 069      GRAÑON                                       </t>
  </si>
  <si>
    <t xml:space="preserve">26 079      HUERCANOS                                    </t>
  </si>
  <si>
    <t xml:space="preserve">26 099      MURILLO DE RIO LEZA                          </t>
  </si>
  <si>
    <t xml:space="preserve">26 103      NALDA                                        </t>
  </si>
  <si>
    <t xml:space="preserve">26 105      NAVARRETE                                    </t>
  </si>
  <si>
    <t xml:space="preserve">26 117      PRADEJON                                     </t>
  </si>
  <si>
    <t xml:space="preserve">26 125      RINCON DE SOTO                               </t>
  </si>
  <si>
    <t xml:space="preserve">26 129      SAN ASENSIO                                  </t>
  </si>
  <si>
    <t xml:space="preserve">26 138      SANTO DOMINGO DE LA CALZADA                  </t>
  </si>
  <si>
    <t xml:space="preserve">26 171      VILLAR DE TORRE                              </t>
  </si>
  <si>
    <t xml:space="preserve">27 000      DIPUTACION PROV. DE LUGO                     </t>
  </si>
  <si>
    <t xml:space="preserve">27 001      ABADIN                                       </t>
  </si>
  <si>
    <t xml:space="preserve">27 002      ALFOZ                                        </t>
  </si>
  <si>
    <t xml:space="preserve">27 003      ANTAS DE ULLA                                </t>
  </si>
  <si>
    <t xml:space="preserve">27 004      BALEIRA                                      </t>
  </si>
  <si>
    <t xml:space="preserve">27 005      BARREIROS                                    </t>
  </si>
  <si>
    <t xml:space="preserve">27 006      BECERREA                                     </t>
  </si>
  <si>
    <t xml:space="preserve">27 009      CARBALLEDO                                   </t>
  </si>
  <si>
    <t xml:space="preserve">27 010      CASTRO DE REI                                </t>
  </si>
  <si>
    <t xml:space="preserve">27 011      CASTROVERDE                                  </t>
  </si>
  <si>
    <t xml:space="preserve">27 012      CERVANTES                                    </t>
  </si>
  <si>
    <t xml:space="preserve">27 013      CERVO                                        </t>
  </si>
  <si>
    <t xml:space="preserve">27 015      COSPEITO                                     </t>
  </si>
  <si>
    <t xml:space="preserve">27 017      FOLGOSO DO COUREL                            </t>
  </si>
  <si>
    <t xml:space="preserve">27 020      FRIOL                                        </t>
  </si>
  <si>
    <t xml:space="preserve">27 021      XERMADE                                      </t>
  </si>
  <si>
    <t xml:space="preserve">27 022      GUITIRIZ                                     </t>
  </si>
  <si>
    <t xml:space="preserve">27 023      GUNTIN                                       </t>
  </si>
  <si>
    <t xml:space="preserve">27 026      LANCARA                                      </t>
  </si>
  <si>
    <t xml:space="preserve">27 027      LOURENZA                                     </t>
  </si>
  <si>
    <t xml:space="preserve">27 029      MEIRA                                        </t>
  </si>
  <si>
    <t xml:space="preserve">27 032      MONTERROSO                                   </t>
  </si>
  <si>
    <t xml:space="preserve">27 034      NAVIA DE SUARNA                              </t>
  </si>
  <si>
    <t xml:space="preserve">27 040      PALAS DE REI                                 </t>
  </si>
  <si>
    <t xml:space="preserve">27 042      PARADELA                                     </t>
  </si>
  <si>
    <t xml:space="preserve">27 043      PARAMO (O)                                   </t>
  </si>
  <si>
    <t xml:space="preserve">27 044      PASTORIZA (A)                                </t>
  </si>
  <si>
    <t xml:space="preserve">27 046      POL                                          </t>
  </si>
  <si>
    <t xml:space="preserve">27 047      POBRA DO BROLLON (A)                         </t>
  </si>
  <si>
    <t xml:space="preserve">27 049      PORTOMARIN                                   </t>
  </si>
  <si>
    <t xml:space="preserve">27 051      RIBADEO                                      </t>
  </si>
  <si>
    <t xml:space="preserve">27 060      TABOADA                                      </t>
  </si>
  <si>
    <t xml:space="preserve">27 065      VILALBA                                      </t>
  </si>
  <si>
    <t xml:space="preserve">30 036      SAN PEDRO DEL PINATAR                        </t>
  </si>
  <si>
    <t xml:space="preserve">30 043      YECLA                                        </t>
  </si>
  <si>
    <t xml:space="preserve">34 047      CARRION DE LOS CONDES                        </t>
  </si>
  <si>
    <t xml:space="preserve">35 016      PALMAS DE GRAN CANARIA (LAS)                 </t>
  </si>
  <si>
    <t xml:space="preserve">40 000      DIPUTACION PROV. DE SEGOVIA                  </t>
  </si>
  <si>
    <t xml:space="preserve">40 004      AGUILAFUENTE                                 </t>
  </si>
  <si>
    <t xml:space="preserve">40 014      ALDEHORNO                                    </t>
  </si>
  <si>
    <t xml:space="preserve">40 024      AYLLON                                       </t>
  </si>
  <si>
    <t xml:space="preserve">40 025      BARBOLLA                                     </t>
  </si>
  <si>
    <t xml:space="preserve">40 026      BASARDILLA                                   </t>
  </si>
  <si>
    <t xml:space="preserve">40 036      CABEZUELA                                    </t>
  </si>
  <si>
    <t xml:space="preserve">40 039      CAMPO DE SAN PEDRO                           </t>
  </si>
  <si>
    <t xml:space="preserve">40 040      CANTALEJO                                    </t>
  </si>
  <si>
    <t xml:space="preserve">40 041      CANTIMPALOS                                  </t>
  </si>
  <si>
    <t xml:space="preserve">40 043      CARBONERO EL MAYOR                           </t>
  </si>
  <si>
    <t xml:space="preserve">40 044      CARRASCAL DEL RIO                            </t>
  </si>
  <si>
    <t xml:space="preserve">40 047      CASTRO DE FUENTIDUEÑA                        </t>
  </si>
  <si>
    <t xml:space="preserve">40 056      COBOS DE FUENTIDUEÑA                         </t>
  </si>
  <si>
    <t xml:space="preserve">40 057      COCA                                         </t>
  </si>
  <si>
    <t xml:space="preserve">40 063      CUELLAR                                      </t>
  </si>
  <si>
    <t xml:space="preserve">40 065      CHAÑE                                        </t>
  </si>
  <si>
    <t xml:space="preserve">40 073      ESCALONA DEL PRADO                           </t>
  </si>
  <si>
    <t xml:space="preserve">40 075      ESCOBAR DE POLENDOS                          </t>
  </si>
  <si>
    <t xml:space="preserve">40 076      ESPINAR (EL)                                 </t>
  </si>
  <si>
    <t xml:space="preserve">40 077      ESPIRDO                                      </t>
  </si>
  <si>
    <t xml:space="preserve">40 082      FUENTE DE SANTA CRUZ                         </t>
  </si>
  <si>
    <t xml:space="preserve">40 083      FUENTE EL OLMO DE FUENTIDUEÑA                </t>
  </si>
  <si>
    <t xml:space="preserve">40 086      FUENTEPELAYO                                 </t>
  </si>
  <si>
    <t xml:space="preserve">40 089      FUENTESAUCO DE FUENTIDUEÑA                   </t>
  </si>
  <si>
    <t xml:space="preserve">40 091      FUENTESOTO                                   </t>
  </si>
  <si>
    <t xml:space="preserve">40 092      FUENTIDUEÑA                                  </t>
  </si>
  <si>
    <t xml:space="preserve">40 095      GOMEZSERRACIN                                </t>
  </si>
  <si>
    <t xml:space="preserve">40 097      GRAJERA                                      </t>
  </si>
  <si>
    <t xml:space="preserve">40 100      HONTALBILLA                                  </t>
  </si>
  <si>
    <t xml:space="preserve">40 109      LANGUILLA                                    </t>
  </si>
  <si>
    <t xml:space="preserve">40 124      MATA DE CUELLAR                              </t>
  </si>
  <si>
    <t xml:space="preserve">40 129      MONTEJO DE AREVALO                           </t>
  </si>
  <si>
    <t xml:space="preserve">40 134      MOZONCILLO                                   </t>
  </si>
  <si>
    <t xml:space="preserve">40 138      NAVA DE LA ASUNCION                          </t>
  </si>
  <si>
    <t xml:space="preserve">40 140      NAVALILLA                                    </t>
  </si>
  <si>
    <t xml:space="preserve">40 141      NAVALMANZANO                                 </t>
  </si>
  <si>
    <t xml:space="preserve">40 142      NAVARES DE AYUSO                             </t>
  </si>
  <si>
    <t xml:space="preserve">40 145      NAVAS DE ORO                                 </t>
  </si>
  <si>
    <t xml:space="preserve">40 149      OLOMBRADA                                    </t>
  </si>
  <si>
    <t xml:space="preserve">40 154      PAJAREJOS                                    </t>
  </si>
  <si>
    <t xml:space="preserve">40 155      PALAZUELOS DE ERESMA                         </t>
  </si>
  <si>
    <t xml:space="preserve">40 162      PRADENA                                      </t>
  </si>
  <si>
    <t xml:space="preserve">40 163      PUEBLA DE PEDRAZA                            </t>
  </si>
  <si>
    <t xml:space="preserve">40 174      SACRAMENIA                                   </t>
  </si>
  <si>
    <t xml:space="preserve">40 176      SAMBOAL                                      </t>
  </si>
  <si>
    <t xml:space="preserve">40 179      SANCHONUÑO                                   </t>
  </si>
  <si>
    <t xml:space="preserve">40 180      SANGARCIA                                    </t>
  </si>
  <si>
    <t xml:space="preserve">40 181      REAL SITIO DE SAN ILDEFONSO                  </t>
  </si>
  <si>
    <t xml:space="preserve">40 183      SAN MIGUEL DE BERNUY                         </t>
  </si>
  <si>
    <t xml:space="preserve">40 185      SANTA MARIA LA REAL DE NIEVA                 </t>
  </si>
  <si>
    <t xml:space="preserve">40 195      SEPULVEDA                                    </t>
  </si>
  <si>
    <t xml:space="preserve">40 208      TUREGANO                                     </t>
  </si>
  <si>
    <t xml:space="preserve">40 212      VALDEVACAS DE MONTEJO                        </t>
  </si>
  <si>
    <t xml:space="preserve">40 214      VALSECA                                      </t>
  </si>
  <si>
    <t xml:space="preserve">40 215      VALTIENDAS                                   </t>
  </si>
  <si>
    <t xml:space="preserve">40 216      VALVERDE DEL MAJANO                          </t>
  </si>
  <si>
    <t xml:space="preserve">40 225      VILLACASTIN                                  </t>
  </si>
  <si>
    <t xml:space="preserve">40 234      ZARZUELA DEL PINAR                           </t>
  </si>
  <si>
    <t xml:space="preserve">43 904      ALDEA (L')                                   </t>
  </si>
  <si>
    <t xml:space="preserve">45 008      ALDEA EN CABO                                </t>
  </si>
  <si>
    <t xml:space="preserve">45 010      ALDEANUEVA DE SAN BARTOLOME                  </t>
  </si>
  <si>
    <t xml:space="preserve">45 031      CAMARENA                                     </t>
  </si>
  <si>
    <t xml:space="preserve">45 033      CAMPILLO DE LA JARA (EL)                     </t>
  </si>
  <si>
    <t xml:space="preserve">45 041      CASARRUBIOS DEL MONTE                        </t>
  </si>
  <si>
    <t xml:space="preserve">45 058      DOMINGO PEREZ                                </t>
  </si>
  <si>
    <t xml:space="preserve">45 073      HERRERUELA DE OROPESA                        </t>
  </si>
  <si>
    <t xml:space="preserve">45 076      HORMIGOS                                     </t>
  </si>
  <si>
    <t xml:space="preserve">45 088      MAGAN                                        </t>
  </si>
  <si>
    <t xml:space="preserve">45 090      MANZANEQUE                                   </t>
  </si>
  <si>
    <t xml:space="preserve">45 102      MOCEJON                                      </t>
  </si>
  <si>
    <t xml:space="preserve">45 124      ORGAZ                                        </t>
  </si>
  <si>
    <t xml:space="preserve">45 136      PUEBLA DE MONTALBAN (LA)                     </t>
  </si>
  <si>
    <t xml:space="preserve">45 147      RIELVES                                      </t>
  </si>
  <si>
    <t xml:space="preserve">45 149      ROMERAL (EL)                                 </t>
  </si>
  <si>
    <t xml:space="preserve">45 151      SAN MARTIN DE MONTALBAN                      </t>
  </si>
  <si>
    <t xml:space="preserve">45 154      SAN ROMAN DE LOS MONTES                      </t>
  </si>
  <si>
    <t xml:space="preserve">45 177      URDA                                         </t>
  </si>
  <si>
    <t xml:space="preserve">45 181      VELADA                                       </t>
  </si>
  <si>
    <t xml:space="preserve">45 182      VENTAS CON PEÑA AGUILERA (LAS)               </t>
  </si>
  <si>
    <t xml:space="preserve">45 193      VILLANUEVA DE BOGAS                          </t>
  </si>
  <si>
    <t xml:space="preserve">45 205      YUNCOS                                       </t>
  </si>
  <si>
    <t xml:space="preserve">46 001      ADEMUZ                                       </t>
  </si>
  <si>
    <t xml:space="preserve">46 002      ADOR                                         </t>
  </si>
  <si>
    <t xml:space="preserve">46 006      ALBAIDA                                      </t>
  </si>
  <si>
    <t xml:space="preserve">46 007      ALBAL                                        </t>
  </si>
  <si>
    <t xml:space="preserve">46 008      ALBALAT DE LA RIBERA                         </t>
  </si>
  <si>
    <t xml:space="preserve">46 014      ALBUIXECH                                    </t>
  </si>
  <si>
    <t xml:space="preserve">46 016      ALCANTERA DE XUQUER                          </t>
  </si>
  <si>
    <t xml:space="preserve">46 018      ALCUBLAS                                     </t>
  </si>
  <si>
    <t xml:space="preserve">46 026      ALFARP                                       </t>
  </si>
  <si>
    <t xml:space="preserve">46 027      ALFARRASI                                    </t>
  </si>
  <si>
    <t xml:space="preserve">46 036      ALPUENTE                                     </t>
  </si>
  <si>
    <t>46 037      ALQUERIA DE LA CONDESA/ALQUERIA DE LA COMTESS</t>
  </si>
  <si>
    <t xml:space="preserve">46 039      ANNA                                         </t>
  </si>
  <si>
    <t xml:space="preserve">46 040      ANTELLA                                      </t>
  </si>
  <si>
    <t xml:space="preserve">46 041      ARAS DE LOS OLMOS                            </t>
  </si>
  <si>
    <t xml:space="preserve">46 042      AIELO DE MALFERIT                            </t>
  </si>
  <si>
    <t xml:space="preserve">46 051      BENAGUASIL                                   </t>
  </si>
  <si>
    <t xml:space="preserve">46 059      BENIFAIRO DE LA VALLDIGNA                    </t>
  </si>
  <si>
    <t xml:space="preserve">46 062      BENIGANIM                                    </t>
  </si>
  <si>
    <t xml:space="preserve">46 063      BENIMODO                                     </t>
  </si>
  <si>
    <t xml:space="preserve">46 072      BOCAIRENT                                    </t>
  </si>
  <si>
    <t xml:space="preserve">46 076      BUGARRA                                      </t>
  </si>
  <si>
    <t xml:space="preserve">46 089      CASINOS                                      </t>
  </si>
  <si>
    <t xml:space="preserve">46 090      CASTELLO DE RUGAT                            </t>
  </si>
  <si>
    <t xml:space="preserve">46 093      CATADAU                                      </t>
  </si>
  <si>
    <t xml:space="preserve">46 095      CAUDETE DE LAS FUENTES                       </t>
  </si>
  <si>
    <t xml:space="preserve">46 098      CORBERA                                      </t>
  </si>
  <si>
    <t xml:space="preserve">46 099      CORTES DE PALLAS                             </t>
  </si>
  <si>
    <t xml:space="preserve">46 103      QUARTELL                                     </t>
  </si>
  <si>
    <t xml:space="preserve">46 104      QUATRETONDA                                  </t>
  </si>
  <si>
    <t xml:space="preserve">46 106      CHELVA                                       </t>
  </si>
  <si>
    <t xml:space="preserve">46 111      CHIVA                                        </t>
  </si>
  <si>
    <t xml:space="preserve">46 113      DAIMUS                                       </t>
  </si>
  <si>
    <t xml:space="preserve">46 114      DOMEÑO                                       </t>
  </si>
  <si>
    <t xml:space="preserve">46 118      ENGUERA                                      </t>
  </si>
  <si>
    <t xml:space="preserve">46 120      ESTIVELLA                                    </t>
  </si>
  <si>
    <t xml:space="preserve">46 122      FAURA                                        </t>
  </si>
  <si>
    <t xml:space="preserve">46 123      FAVARA                                       </t>
  </si>
  <si>
    <t xml:space="preserve">46 124      FONTANARS DELS ALFORINS                      </t>
  </si>
  <si>
    <t xml:space="preserve">46 128      FONT DE LA FIGUERA (LA)                      </t>
  </si>
  <si>
    <t xml:space="preserve">46 129      FUENTERROBLES                                </t>
  </si>
  <si>
    <t xml:space="preserve">46 132      GENOVES (EL)                                 </t>
  </si>
  <si>
    <t xml:space="preserve">46 134      GILET                                        </t>
  </si>
  <si>
    <t xml:space="preserve">46 136      GODELLETA                                    </t>
  </si>
  <si>
    <t xml:space="preserve">46 139      GUADASSUAR                                   </t>
  </si>
  <si>
    <t xml:space="preserve">46 144      JARAFUEL                                     </t>
  </si>
  <si>
    <t xml:space="preserve">46 148      LORIGUILLA                                   </t>
  </si>
  <si>
    <t xml:space="preserve">46 150      LLUTXENT                                     </t>
  </si>
  <si>
    <t xml:space="preserve">46 158      MACASTRE                                     </t>
  </si>
  <si>
    <t xml:space="preserve">46 162      MASALAVES                                    </t>
  </si>
  <si>
    <t xml:space="preserve">46 169      MISLATA                                      </t>
  </si>
  <si>
    <t xml:space="preserve">46 172      MONSERRAT                                    </t>
  </si>
  <si>
    <t xml:space="preserve">46 179      NAVARRES                                     </t>
  </si>
  <si>
    <t xml:space="preserve">46 182      OLOCAU                                       </t>
  </si>
  <si>
    <t xml:space="preserve">46 185      OTOS                                         </t>
  </si>
  <si>
    <t xml:space="preserve">46 191      PEDRALBA                                     </t>
  </si>
  <si>
    <t xml:space="preserve">46 195      PILES                                        </t>
  </si>
  <si>
    <t xml:space="preserve">46 199      POBLA DE FARNALS (LA)                        </t>
  </si>
  <si>
    <t xml:space="preserve">46 200      POBLA DEL DUC (LA)                           </t>
  </si>
  <si>
    <t xml:space="preserve">46 203      POBLA LLARGA (LA)                            </t>
  </si>
  <si>
    <t xml:space="preserve">46 204      EL PUIG DE SANTA MARIA                       </t>
  </si>
  <si>
    <t xml:space="preserve">46 206      QUESA                                        </t>
  </si>
  <si>
    <t xml:space="preserve">46 215      RIOLA                                        </t>
  </si>
  <si>
    <t xml:space="preserve">46 216      ROCAFORT                                     </t>
  </si>
  <si>
    <t xml:space="preserve">46 228      SERRA                                        </t>
  </si>
  <si>
    <t xml:space="preserve">46 229      SIETE AGUAS                                  </t>
  </si>
  <si>
    <t xml:space="preserve">46 232      SINARCAS                                     </t>
  </si>
  <si>
    <t xml:space="preserve">46 242      TORREBAJA                                    </t>
  </si>
  <si>
    <t xml:space="preserve">46 247      TUEJAR                                       </t>
  </si>
  <si>
    <t xml:space="preserve">46 248      TURIS                                        </t>
  </si>
  <si>
    <t xml:space="preserve">46 261      YATOVA                                       </t>
  </si>
  <si>
    <t xml:space="preserve">49 000      DIPUTACION PROV. DE ZAMORA                   </t>
  </si>
  <si>
    <t xml:space="preserve">49 219      TORO                                         </t>
  </si>
  <si>
    <t xml:space="preserve">50 013      ALCALA DE EBRO                               </t>
  </si>
  <si>
    <t xml:space="preserve">50 018      ALFAMEN                                      </t>
  </si>
  <si>
    <t xml:space="preserve">50 039      AZUARA                                       </t>
  </si>
  <si>
    <t xml:space="preserve">50 055      BORJA                                        </t>
  </si>
  <si>
    <t xml:space="preserve">50 094      DAROCA                                       </t>
  </si>
  <si>
    <t xml:space="preserve">50 100      ERLA                                         </t>
  </si>
  <si>
    <t xml:space="preserve">50 110      FRASNO (EL)                                  </t>
  </si>
  <si>
    <t xml:space="preserve">50 152      MAELLA                                       </t>
  </si>
  <si>
    <t xml:space="preserve">50 164      MEDIANA DE ARAGON                            </t>
  </si>
  <si>
    <t xml:space="preserve">50 165      MEQUINENZA                                   </t>
  </si>
  <si>
    <t xml:space="preserve">50 176      MORATA DE JILOCA                             </t>
  </si>
  <si>
    <t xml:space="preserve">50 182      MUELA (LA)                                   </t>
  </si>
  <si>
    <t xml:space="preserve">50 183      MUNEBREGA                                    </t>
  </si>
  <si>
    <t xml:space="preserve">50 190      NOVALLAS                                     </t>
  </si>
  <si>
    <t xml:space="preserve">50 204      PEDROLA                                      </t>
  </si>
  <si>
    <t xml:space="preserve">50 206      PERDIGUERA                                   </t>
  </si>
  <si>
    <t xml:space="preserve">50 278      VELILLA DE EBRO                              </t>
  </si>
  <si>
    <t xml:space="preserve">50 280      VERA DE MONCAYO                              </t>
  </si>
  <si>
    <t xml:space="preserve">50 298      ZUERA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</si>
</sst>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"/>
    <numFmt numFmtId="167" formatCode="00"/>
    <numFmt numFmtId="168" formatCode="[$-1010C0A]#,##0.00;\-#,##0.00"/>
    <numFmt numFmtId="169" formatCode="#,##0.00_ ;\-#,##0.00\ "/>
    <numFmt numFmtId="170" formatCode="[$-10C0A]#,##0.00;\-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2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676767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2" fillId="33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vertical="center"/>
    </xf>
    <xf numFmtId="4" fontId="2" fillId="34" borderId="0" xfId="0" applyNumberFormat="1" applyFont="1" applyFill="1" applyBorder="1" applyAlignment="1">
      <alignment horizontal="center" vertical="center" wrapText="1"/>
    </xf>
    <xf numFmtId="4" fontId="2" fillId="35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2" fillId="36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4" fontId="2" fillId="34" borderId="0" xfId="0" applyNumberFormat="1" applyFont="1" applyFill="1" applyBorder="1" applyAlignment="1">
      <alignment horizontal="centerContinuous" vertical="center" wrapText="1"/>
    </xf>
    <xf numFmtId="4" fontId="4" fillId="0" borderId="0" xfId="0" applyNumberFormat="1" applyFont="1" applyBorder="1" applyAlignment="1">
      <alignment horizontal="centerContinuous" vertical="center"/>
    </xf>
    <xf numFmtId="4" fontId="2" fillId="33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Alignment="1">
      <alignment horizontal="centerContinuous"/>
    </xf>
    <xf numFmtId="4" fontId="0" fillId="0" borderId="0" xfId="0" applyNumberFormat="1" applyBorder="1" applyAlignment="1">
      <alignment horizontal="centerContinuous" vertical="center" wrapText="1"/>
    </xf>
    <xf numFmtId="4" fontId="2" fillId="36" borderId="0" xfId="0" applyNumberFormat="1" applyFont="1" applyFill="1" applyBorder="1" applyAlignment="1">
      <alignment horizontal="centerContinuous" vertical="center"/>
    </xf>
    <xf numFmtId="4" fontId="3" fillId="0" borderId="0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horizontal="centerContinuous"/>
    </xf>
    <xf numFmtId="4" fontId="2" fillId="36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/>
    </xf>
    <xf numFmtId="4" fontId="2" fillId="37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Continuous"/>
    </xf>
    <xf numFmtId="4" fontId="2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Border="1" applyAlignment="1">
      <alignment horizontal="left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70" fontId="7" fillId="0" borderId="0" xfId="56" applyNumberFormat="1" applyFont="1" applyAlignment="1" applyProtection="1">
      <alignment horizontal="right" vertical="top" wrapText="1" readingOrder="1"/>
      <protection locked="0"/>
    </xf>
    <xf numFmtId="0" fontId="0" fillId="0" borderId="0" xfId="56">
      <alignment/>
      <protection/>
    </xf>
    <xf numFmtId="170" fontId="6" fillId="0" borderId="0" xfId="56" applyNumberFormat="1" applyFont="1" applyAlignment="1" applyProtection="1">
      <alignment horizontal="right" vertical="top" wrapText="1" readingOrder="1"/>
      <protection locked="0"/>
    </xf>
    <xf numFmtId="0" fontId="2" fillId="0" borderId="0" xfId="56" applyFont="1" applyAlignment="1">
      <alignment horizontal="right"/>
      <protection/>
    </xf>
    <xf numFmtId="169" fontId="2" fillId="0" borderId="0" xfId="56" applyNumberFormat="1" applyFont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vertical="center"/>
    </xf>
    <xf numFmtId="170" fontId="7" fillId="0" borderId="0" xfId="0" applyNumberFormat="1" applyFont="1" applyAlignment="1" applyProtection="1">
      <alignment horizontal="right" vertical="top" wrapText="1" readingOrder="1"/>
      <protection locked="0"/>
    </xf>
    <xf numFmtId="170" fontId="6" fillId="0" borderId="0" xfId="0" applyNumberFormat="1" applyFont="1" applyAlignment="1" applyProtection="1">
      <alignment horizontal="right" vertical="top" wrapText="1" readingOrder="1"/>
      <protection locked="0"/>
    </xf>
    <xf numFmtId="0" fontId="7" fillId="0" borderId="0" xfId="55" applyFont="1" applyAlignment="1" applyProtection="1">
      <alignment vertical="top" wrapText="1" readingOrder="1"/>
      <protection locked="0"/>
    </xf>
    <xf numFmtId="170" fontId="7" fillId="0" borderId="0" xfId="55" applyNumberFormat="1" applyFont="1" applyAlignment="1" applyProtection="1">
      <alignment horizontal="right" vertical="top" wrapText="1" readingOrder="1"/>
      <protection locked="0"/>
    </xf>
    <xf numFmtId="0" fontId="7" fillId="0" borderId="0" xfId="55" applyFont="1" applyAlignment="1" applyProtection="1">
      <alignment horizontal="right" vertical="top" wrapText="1" readingOrder="1"/>
      <protection locked="0"/>
    </xf>
    <xf numFmtId="0" fontId="0" fillId="0" borderId="0" xfId="55">
      <alignment/>
      <protection/>
    </xf>
    <xf numFmtId="0" fontId="6" fillId="0" borderId="0" xfId="55" applyFont="1" applyAlignment="1" applyProtection="1">
      <alignment horizontal="center" vertical="top" wrapText="1" readingOrder="1"/>
      <protection locked="0"/>
    </xf>
    <xf numFmtId="170" fontId="6" fillId="0" borderId="0" xfId="55" applyNumberFormat="1" applyFont="1" applyAlignment="1" applyProtection="1">
      <alignment horizontal="right" vertical="top" wrapText="1" readingOrder="1"/>
      <protection locked="0"/>
    </xf>
    <xf numFmtId="167" fontId="0" fillId="0" borderId="0" xfId="0" applyNumberFormat="1" applyAlignment="1">
      <alignment horizontal="left"/>
    </xf>
    <xf numFmtId="167" fontId="2" fillId="33" borderId="0" xfId="0" applyNumberFormat="1" applyFont="1" applyFill="1" applyBorder="1" applyAlignment="1">
      <alignment horizontal="left" vertical="center"/>
    </xf>
    <xf numFmtId="4" fontId="2" fillId="38" borderId="0" xfId="0" applyNumberFormat="1" applyFont="1" applyFill="1" applyBorder="1" applyAlignment="1">
      <alignment horizontal="center" vertical="center" wrapText="1"/>
    </xf>
    <xf numFmtId="167" fontId="2" fillId="38" borderId="0" xfId="0" applyNumberFormat="1" applyFont="1" applyFill="1" applyBorder="1" applyAlignment="1">
      <alignment horizontal="center" vertical="center" wrapText="1"/>
    </xf>
    <xf numFmtId="4" fontId="2" fillId="38" borderId="0" xfId="0" applyNumberFormat="1" applyFont="1" applyFill="1" applyBorder="1" applyAlignment="1">
      <alignment horizontal="centerContinuous" vertical="center"/>
    </xf>
    <xf numFmtId="0" fontId="2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centerContinuous" vertical="center"/>
    </xf>
    <xf numFmtId="4" fontId="9" fillId="0" borderId="0" xfId="0" applyNumberFormat="1" applyFont="1" applyBorder="1" applyAlignment="1">
      <alignment horizontal="centerContinuous" vertical="center"/>
    </xf>
    <xf numFmtId="0" fontId="8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Continuous" vertical="center" wrapText="1"/>
    </xf>
    <xf numFmtId="4" fontId="9" fillId="0" borderId="0" xfId="0" applyNumberFormat="1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4" fontId="4" fillId="0" borderId="0" xfId="0" applyNumberFormat="1" applyFont="1" applyBorder="1" applyAlignment="1">
      <alignment horizontal="centerContinuous" vertical="center" wrapText="1"/>
    </xf>
    <xf numFmtId="0" fontId="44" fillId="0" borderId="0" xfId="0" applyFont="1" applyAlignment="1">
      <alignment/>
    </xf>
    <xf numFmtId="0" fontId="6" fillId="0" borderId="0" xfId="55" applyFont="1" applyAlignment="1" applyProtection="1">
      <alignment vertical="top" wrapText="1" readingOrder="1"/>
      <protection locked="0"/>
    </xf>
    <xf numFmtId="0" fontId="0" fillId="0" borderId="0" xfId="55">
      <alignment/>
      <protection/>
    </xf>
    <xf numFmtId="0" fontId="6" fillId="0" borderId="0" xfId="55" applyFont="1" applyAlignment="1" applyProtection="1">
      <alignment horizontal="right" vertical="top" wrapText="1" readingOrder="1"/>
      <protection locked="0"/>
    </xf>
    <xf numFmtId="17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70" fontId="2" fillId="0" borderId="0" xfId="0" applyNumberFormat="1" applyFont="1" applyAlignment="1">
      <alignment/>
    </xf>
    <xf numFmtId="170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0" fontId="6" fillId="0" borderId="0" xfId="58" applyFont="1" applyAlignment="1" applyProtection="1">
      <alignment horizontal="right" vertical="top" wrapText="1" readingOrder="1"/>
      <protection locked="0"/>
    </xf>
    <xf numFmtId="0" fontId="2" fillId="0" borderId="0" xfId="0" applyFont="1" applyAlignment="1">
      <alignment horizontal="right"/>
    </xf>
    <xf numFmtId="170" fontId="0" fillId="0" borderId="0" xfId="0" applyNumberFormat="1" applyFont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3 2" xfId="55"/>
    <cellStyle name="Normal 4" xfId="56"/>
    <cellStyle name="Normal 5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3200400</xdr:colOff>
      <xdr:row>3</xdr:row>
      <xdr:rowOff>57150</xdr:rowOff>
    </xdr:to>
    <xdr:pic>
      <xdr:nvPicPr>
        <xdr:cNvPr id="1" name="ctl00_onetidHeadbnnr2" descr="Ministerio de Hacienda y Función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2039600" y="2552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3200400</xdr:colOff>
      <xdr:row>3</xdr:row>
      <xdr:rowOff>57150</xdr:rowOff>
    </xdr:to>
    <xdr:pic>
      <xdr:nvPicPr>
        <xdr:cNvPr id="2" name="ctl00_onetidHeadbnnr2" descr="Ministerio de Hacienda y Función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2066925</xdr:colOff>
      <xdr:row>3</xdr:row>
      <xdr:rowOff>57150</xdr:rowOff>
    </xdr:to>
    <xdr:pic>
      <xdr:nvPicPr>
        <xdr:cNvPr id="1" name="ctl00_onetidHeadbnnr2" descr="Ministerio de Hacienda y Función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18"/>
  <sheetViews>
    <sheetView tabSelected="1" zoomScale="88" zoomScaleNormal="88" zoomScalePageLayoutView="0" workbookViewId="0" topLeftCell="A1">
      <pane ySplit="11" topLeftCell="A1200" activePane="bottomLeft" state="frozen"/>
      <selection pane="topLeft" activeCell="A1" sqref="A1"/>
      <selection pane="bottomLeft" activeCell="K1220" sqref="K1220"/>
    </sheetView>
  </sheetViews>
  <sheetFormatPr defaultColWidth="11.421875" defaultRowHeight="12.75"/>
  <cols>
    <col min="1" max="1" width="61.8515625" style="0" bestFit="1" customWidth="1"/>
    <col min="2" max="3" width="18.7109375" style="4" customWidth="1"/>
    <col min="4" max="4" width="15.140625" style="4" customWidth="1"/>
    <col min="5" max="5" width="18.7109375" style="4" customWidth="1"/>
    <col min="6" max="8" width="12.8515625" style="4" bestFit="1" customWidth="1"/>
    <col min="9" max="9" width="14.8515625" style="4" customWidth="1"/>
    <col min="10" max="10" width="18.7109375" style="5" customWidth="1"/>
    <col min="11" max="11" width="14.00390625" style="6" bestFit="1" customWidth="1"/>
  </cols>
  <sheetData>
    <row r="1" spans="1:21" s="47" customFormat="1" ht="12.75">
      <c r="A1" s="46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s="47" customFormat="1" ht="12.75">
      <c r="A2" s="46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47" customFormat="1" ht="12.75">
      <c r="A3" s="46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/>
    </row>
    <row r="4" spans="1:21" s="47" customFormat="1" ht="12.75">
      <c r="A4" s="46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9"/>
    </row>
    <row r="5" spans="1:11" s="15" customFormat="1" ht="20.25" customHeight="1">
      <c r="A5" s="16" t="s">
        <v>10</v>
      </c>
      <c r="B5" s="26"/>
      <c r="C5" s="26"/>
      <c r="D5" s="26"/>
      <c r="E5" s="26"/>
      <c r="F5" s="26"/>
      <c r="G5" s="26"/>
      <c r="H5" s="26"/>
      <c r="I5" s="26"/>
      <c r="J5" s="26"/>
      <c r="K5" s="38"/>
    </row>
    <row r="6" spans="1:11" s="7" customFormat="1" ht="39">
      <c r="A6" s="18" t="s">
        <v>4</v>
      </c>
      <c r="B6" s="31"/>
      <c r="C6" s="31"/>
      <c r="D6" s="27"/>
      <c r="E6" s="27"/>
      <c r="F6" s="27"/>
      <c r="G6" s="27"/>
      <c r="H6" s="27"/>
      <c r="I6" s="27"/>
      <c r="J6" s="35"/>
      <c r="K6" s="39"/>
    </row>
    <row r="7" spans="1:11" s="15" customFormat="1" ht="12.75">
      <c r="A7" s="17"/>
      <c r="B7" s="28"/>
      <c r="C7" s="28"/>
      <c r="D7" s="28"/>
      <c r="E7" s="28"/>
      <c r="F7" s="37"/>
      <c r="G7" s="28"/>
      <c r="H7" s="28"/>
      <c r="I7" s="28"/>
      <c r="J7" s="36"/>
      <c r="K7" s="38"/>
    </row>
    <row r="8" spans="1:10" ht="12.75">
      <c r="A8" s="9"/>
      <c r="B8" s="29" t="s">
        <v>0</v>
      </c>
      <c r="C8" s="29"/>
      <c r="D8" s="29"/>
      <c r="E8" s="29"/>
      <c r="F8" s="29"/>
      <c r="G8" s="29"/>
      <c r="H8" s="29"/>
      <c r="I8" s="29"/>
      <c r="J8" s="29"/>
    </row>
    <row r="9" spans="1:11" s="1" customFormat="1" ht="7.5" customHeight="1">
      <c r="A9" s="9"/>
      <c r="B9" s="25"/>
      <c r="C9" s="25"/>
      <c r="D9" s="25"/>
      <c r="E9" s="25"/>
      <c r="F9" s="25"/>
      <c r="G9" s="25"/>
      <c r="H9" s="25"/>
      <c r="I9" s="25"/>
      <c r="J9" s="25"/>
      <c r="K9" s="4"/>
    </row>
    <row r="10" spans="1:11" s="1" customFormat="1" ht="38.25">
      <c r="A10" s="19" t="s">
        <v>1</v>
      </c>
      <c r="B10" s="34" t="s">
        <v>13</v>
      </c>
      <c r="C10" s="32" t="s">
        <v>14</v>
      </c>
      <c r="D10" s="34" t="s">
        <v>206</v>
      </c>
      <c r="E10" s="32" t="s">
        <v>227</v>
      </c>
      <c r="F10" s="34" t="s">
        <v>376</v>
      </c>
      <c r="G10" s="32" t="s">
        <v>884</v>
      </c>
      <c r="H10" s="34" t="s">
        <v>1120</v>
      </c>
      <c r="I10" s="32" t="s">
        <v>1144</v>
      </c>
      <c r="J10" s="32" t="s">
        <v>5</v>
      </c>
      <c r="K10" s="4"/>
    </row>
    <row r="11" spans="1:11" s="2" customFormat="1" ht="7.5" customHeight="1">
      <c r="A11" s="14"/>
      <c r="B11" s="10"/>
      <c r="C11" s="10"/>
      <c r="D11" s="10"/>
      <c r="E11" s="10"/>
      <c r="F11" s="10"/>
      <c r="G11" s="10"/>
      <c r="H11" s="10"/>
      <c r="I11" s="10"/>
      <c r="J11" s="10"/>
      <c r="K11" s="5"/>
    </row>
    <row r="12" spans="1:10" ht="12.75">
      <c r="A12" s="52" t="s">
        <v>1180</v>
      </c>
      <c r="B12" s="54"/>
      <c r="C12" s="54"/>
      <c r="D12" s="54"/>
      <c r="E12" s="54"/>
      <c r="F12" s="54"/>
      <c r="G12" s="54"/>
      <c r="H12" s="54"/>
      <c r="I12" s="75">
        <v>26456.24</v>
      </c>
      <c r="J12" s="5">
        <f>SUM(B12:I12)</f>
        <v>26456.24</v>
      </c>
    </row>
    <row r="13" spans="1:10" ht="12.75">
      <c r="A13" s="52" t="s">
        <v>1181</v>
      </c>
      <c r="B13" s="54"/>
      <c r="C13" s="54"/>
      <c r="D13" s="54"/>
      <c r="E13" s="54"/>
      <c r="F13" s="54"/>
      <c r="G13" s="54"/>
      <c r="H13" s="54"/>
      <c r="I13" s="75">
        <v>191383.73</v>
      </c>
      <c r="J13" s="5">
        <f>SUM(B13:I13)</f>
        <v>191383.73</v>
      </c>
    </row>
    <row r="14" spans="1:10" ht="12.75">
      <c r="A14" s="52" t="s">
        <v>885</v>
      </c>
      <c r="B14" s="54"/>
      <c r="C14" s="54"/>
      <c r="D14" s="54"/>
      <c r="E14" s="54"/>
      <c r="F14" s="54"/>
      <c r="G14" s="53">
        <v>578.95</v>
      </c>
      <c r="H14" s="54"/>
      <c r="I14" s="75">
        <v>15367.93</v>
      </c>
      <c r="J14" s="5">
        <f>SUM(B14:I14)</f>
        <v>15946.880000000001</v>
      </c>
    </row>
    <row r="15" spans="1:10" ht="12.75">
      <c r="A15" s="52" t="s">
        <v>1123</v>
      </c>
      <c r="B15" s="54"/>
      <c r="C15" s="54"/>
      <c r="D15" s="54"/>
      <c r="E15" s="54"/>
      <c r="F15" s="54"/>
      <c r="G15" s="54"/>
      <c r="H15" s="54"/>
      <c r="I15" s="75">
        <v>109743.85</v>
      </c>
      <c r="J15" s="5">
        <f>SUM(B15:I15)</f>
        <v>109743.85</v>
      </c>
    </row>
    <row r="16" spans="1:10" ht="12.75">
      <c r="A16" s="52" t="s">
        <v>886</v>
      </c>
      <c r="B16" s="54"/>
      <c r="C16" s="54"/>
      <c r="D16" s="54"/>
      <c r="E16" s="54"/>
      <c r="F16" s="54"/>
      <c r="G16" s="53">
        <v>9630.44</v>
      </c>
      <c r="H16" s="54"/>
      <c r="I16" s="1"/>
      <c r="J16" s="5">
        <f>SUM(B16:I16)</f>
        <v>9630.44</v>
      </c>
    </row>
    <row r="17" spans="1:10" ht="12.75">
      <c r="A17" s="52" t="s">
        <v>15</v>
      </c>
      <c r="B17" s="53">
        <v>9846.79</v>
      </c>
      <c r="C17" s="54"/>
      <c r="D17" s="54"/>
      <c r="E17" s="54"/>
      <c r="F17" s="54"/>
      <c r="G17" s="53">
        <v>14468.36</v>
      </c>
      <c r="H17" s="54"/>
      <c r="I17" s="1"/>
      <c r="J17" s="5">
        <f>SUM(B17:I17)</f>
        <v>24315.15</v>
      </c>
    </row>
    <row r="18" spans="1:10" ht="12.75">
      <c r="A18" s="52" t="s">
        <v>251</v>
      </c>
      <c r="B18" s="53">
        <v>6570.75</v>
      </c>
      <c r="C18" s="54"/>
      <c r="D18" s="54"/>
      <c r="E18" s="54"/>
      <c r="F18" s="54"/>
      <c r="G18" s="54"/>
      <c r="H18" s="54"/>
      <c r="I18" s="1"/>
      <c r="J18" s="5">
        <f>SUM(B18:I18)</f>
        <v>6570.75</v>
      </c>
    </row>
    <row r="19" spans="1:10" ht="12.75">
      <c r="A19" s="52" t="s">
        <v>252</v>
      </c>
      <c r="B19" s="53">
        <v>7094.21</v>
      </c>
      <c r="C19" s="54"/>
      <c r="D19" s="54"/>
      <c r="E19" s="54"/>
      <c r="F19" s="54"/>
      <c r="G19" s="54"/>
      <c r="H19" s="54"/>
      <c r="I19" s="1"/>
      <c r="J19" s="5">
        <f>SUM(B19:I19)</f>
        <v>7094.21</v>
      </c>
    </row>
    <row r="20" spans="1:10" ht="12.75">
      <c r="A20" s="52" t="s">
        <v>379</v>
      </c>
      <c r="B20" s="54"/>
      <c r="C20" s="54"/>
      <c r="D20" s="54"/>
      <c r="E20" s="54"/>
      <c r="F20" s="54"/>
      <c r="G20" s="53">
        <v>41338.09</v>
      </c>
      <c r="H20" s="54"/>
      <c r="I20" s="1"/>
      <c r="J20" s="5">
        <f>SUM(B20:I20)</f>
        <v>41338.09</v>
      </c>
    </row>
    <row r="21" spans="1:10" ht="12.75">
      <c r="A21" s="52" t="s">
        <v>16</v>
      </c>
      <c r="B21" s="53">
        <v>958.36</v>
      </c>
      <c r="C21" s="54"/>
      <c r="D21" s="54"/>
      <c r="E21" s="54"/>
      <c r="F21" s="54"/>
      <c r="G21" s="54"/>
      <c r="H21" s="54"/>
      <c r="I21" s="1"/>
      <c r="J21" s="5">
        <f>SUM(B21:I21)</f>
        <v>958.36</v>
      </c>
    </row>
    <row r="22" spans="1:10" ht="12.75">
      <c r="A22" s="52" t="s">
        <v>17</v>
      </c>
      <c r="B22" s="53">
        <v>919.2</v>
      </c>
      <c r="C22" s="54"/>
      <c r="D22" s="54"/>
      <c r="E22" s="54"/>
      <c r="F22" s="54"/>
      <c r="G22" s="54"/>
      <c r="H22" s="54"/>
      <c r="I22" s="1"/>
      <c r="J22" s="5">
        <f>SUM(B22:I22)</f>
        <v>919.2</v>
      </c>
    </row>
    <row r="23" spans="1:10" ht="12.75">
      <c r="A23" s="52" t="s">
        <v>18</v>
      </c>
      <c r="B23" s="53">
        <v>2514.46</v>
      </c>
      <c r="C23" s="54"/>
      <c r="D23" s="54"/>
      <c r="E23" s="54"/>
      <c r="F23" s="54"/>
      <c r="G23" s="54"/>
      <c r="H23" s="54"/>
      <c r="I23" s="1"/>
      <c r="J23" s="5">
        <f>SUM(B23:I23)</f>
        <v>2514.46</v>
      </c>
    </row>
    <row r="24" spans="1:10" ht="12.75">
      <c r="A24" s="52" t="s">
        <v>19</v>
      </c>
      <c r="B24" s="53">
        <v>134.16</v>
      </c>
      <c r="C24" s="54"/>
      <c r="D24" s="54"/>
      <c r="E24" s="54"/>
      <c r="F24" s="54"/>
      <c r="G24" s="54"/>
      <c r="H24" s="54"/>
      <c r="I24" s="1"/>
      <c r="J24" s="5">
        <f>SUM(B24:I24)</f>
        <v>134.16</v>
      </c>
    </row>
    <row r="25" spans="1:10" ht="12.75">
      <c r="A25" s="52" t="s">
        <v>20</v>
      </c>
      <c r="B25" s="53">
        <v>304.56</v>
      </c>
      <c r="C25" s="54"/>
      <c r="D25" s="54"/>
      <c r="E25" s="54"/>
      <c r="F25" s="54"/>
      <c r="G25" s="54"/>
      <c r="H25" s="54"/>
      <c r="I25" s="1"/>
      <c r="J25" s="5">
        <f>SUM(B25:I25)</f>
        <v>304.56</v>
      </c>
    </row>
    <row r="26" spans="1:10" ht="12.75">
      <c r="A26" s="52" t="s">
        <v>21</v>
      </c>
      <c r="B26" s="53">
        <v>798.08</v>
      </c>
      <c r="C26" s="54"/>
      <c r="D26" s="54"/>
      <c r="E26" s="54"/>
      <c r="F26" s="54"/>
      <c r="G26" s="54"/>
      <c r="H26" s="54"/>
      <c r="I26" s="1"/>
      <c r="J26" s="5">
        <f>SUM(B26:I26)</f>
        <v>798.08</v>
      </c>
    </row>
    <row r="27" spans="1:10" ht="12.75">
      <c r="A27" s="52" t="s">
        <v>22</v>
      </c>
      <c r="B27" s="53">
        <v>9291.81</v>
      </c>
      <c r="C27" s="54"/>
      <c r="D27" s="54"/>
      <c r="E27" s="54"/>
      <c r="F27" s="54"/>
      <c r="G27" s="54"/>
      <c r="H27" s="54"/>
      <c r="I27" s="1"/>
      <c r="J27" s="5">
        <f>SUM(B27:I27)</f>
        <v>9291.81</v>
      </c>
    </row>
    <row r="28" spans="1:10" ht="12.75">
      <c r="A28" s="52" t="s">
        <v>23</v>
      </c>
      <c r="B28" s="53">
        <v>201.03</v>
      </c>
      <c r="C28" s="54"/>
      <c r="D28" s="54"/>
      <c r="E28" s="54"/>
      <c r="F28" s="54"/>
      <c r="G28" s="54"/>
      <c r="H28" s="54"/>
      <c r="I28" s="1"/>
      <c r="J28" s="5">
        <f>SUM(B28:I28)</f>
        <v>201.03</v>
      </c>
    </row>
    <row r="29" spans="1:10" ht="12.75">
      <c r="A29" s="52" t="s">
        <v>24</v>
      </c>
      <c r="B29" s="53">
        <v>963.15</v>
      </c>
      <c r="C29" s="54"/>
      <c r="D29" s="54"/>
      <c r="E29" s="54"/>
      <c r="F29" s="54"/>
      <c r="G29" s="54"/>
      <c r="H29" s="54"/>
      <c r="I29" s="1"/>
      <c r="J29" s="5">
        <f>SUM(B29:I29)</f>
        <v>963.15</v>
      </c>
    </row>
    <row r="30" spans="1:10" ht="12.75">
      <c r="A30" s="52" t="s">
        <v>25</v>
      </c>
      <c r="B30" s="53">
        <v>747.06</v>
      </c>
      <c r="C30" s="54"/>
      <c r="D30" s="54"/>
      <c r="E30" s="54"/>
      <c r="F30" s="54"/>
      <c r="G30" s="54"/>
      <c r="H30" s="54"/>
      <c r="I30" s="1"/>
      <c r="J30" s="5">
        <f>SUM(B30:I30)</f>
        <v>747.06</v>
      </c>
    </row>
    <row r="31" spans="1:10" ht="12.75">
      <c r="A31" s="52" t="s">
        <v>207</v>
      </c>
      <c r="B31" s="54"/>
      <c r="C31" s="54"/>
      <c r="D31" s="53">
        <v>22021.83</v>
      </c>
      <c r="E31" s="54"/>
      <c r="F31" s="54"/>
      <c r="G31" s="54"/>
      <c r="H31" s="54"/>
      <c r="I31" s="1"/>
      <c r="J31" s="5">
        <f>SUM(B31:I31)</f>
        <v>22021.83</v>
      </c>
    </row>
    <row r="32" spans="1:10" ht="12.75">
      <c r="A32" s="52" t="s">
        <v>11</v>
      </c>
      <c r="B32" s="54"/>
      <c r="C32" s="54"/>
      <c r="D32" s="53">
        <v>76628.81</v>
      </c>
      <c r="E32" s="54"/>
      <c r="F32" s="54"/>
      <c r="G32" s="54"/>
      <c r="H32" s="53">
        <v>9013.72</v>
      </c>
      <c r="I32" s="1"/>
      <c r="J32" s="5">
        <f>SUM(B32:I32)</f>
        <v>85642.53</v>
      </c>
    </row>
    <row r="33" spans="1:10" ht="12.75">
      <c r="A33" s="52" t="s">
        <v>887</v>
      </c>
      <c r="B33" s="54"/>
      <c r="C33" s="54"/>
      <c r="D33" s="54"/>
      <c r="E33" s="54"/>
      <c r="F33" s="54"/>
      <c r="G33" s="53">
        <v>25047.17</v>
      </c>
      <c r="H33" s="54"/>
      <c r="I33" s="1"/>
      <c r="J33" s="5">
        <f>SUM(B33:I33)</f>
        <v>25047.17</v>
      </c>
    </row>
    <row r="34" spans="1:10" ht="12.75">
      <c r="A34" s="52" t="s">
        <v>448</v>
      </c>
      <c r="B34" s="54"/>
      <c r="C34" s="54"/>
      <c r="D34" s="54"/>
      <c r="E34" s="54"/>
      <c r="F34" s="53">
        <v>1056.08</v>
      </c>
      <c r="G34" s="53">
        <v>250.46</v>
      </c>
      <c r="H34" s="54"/>
      <c r="I34" s="1"/>
      <c r="J34" s="5">
        <f>SUM(B34:I34)</f>
        <v>1306.54</v>
      </c>
    </row>
    <row r="35" spans="1:10" ht="12.75">
      <c r="A35" s="52" t="s">
        <v>449</v>
      </c>
      <c r="B35" s="54"/>
      <c r="C35" s="54"/>
      <c r="D35" s="54"/>
      <c r="E35" s="54"/>
      <c r="F35" s="53">
        <v>6633.49</v>
      </c>
      <c r="G35" s="54"/>
      <c r="H35" s="54"/>
      <c r="I35" s="1"/>
      <c r="J35" s="5">
        <f>SUM(B35:I35)</f>
        <v>6633.49</v>
      </c>
    </row>
    <row r="36" spans="1:10" ht="12.75">
      <c r="A36" s="52" t="s">
        <v>888</v>
      </c>
      <c r="B36" s="54"/>
      <c r="C36" s="54"/>
      <c r="D36" s="54"/>
      <c r="E36" s="54"/>
      <c r="F36" s="54"/>
      <c r="G36" s="53">
        <v>194488.36</v>
      </c>
      <c r="H36" s="54"/>
      <c r="I36" s="1"/>
      <c r="J36" s="5">
        <f>SUM(B36:I36)</f>
        <v>194488.36</v>
      </c>
    </row>
    <row r="37" spans="1:10" ht="12.75">
      <c r="A37" s="52" t="s">
        <v>889</v>
      </c>
      <c r="B37" s="54"/>
      <c r="C37" s="54"/>
      <c r="D37" s="54"/>
      <c r="E37" s="54"/>
      <c r="F37" s="54"/>
      <c r="G37" s="53">
        <v>834.86</v>
      </c>
      <c r="H37" s="54"/>
      <c r="I37" s="1"/>
      <c r="J37" s="5">
        <f>SUM(B37:I37)</f>
        <v>834.86</v>
      </c>
    </row>
    <row r="38" spans="1:10" ht="12.75">
      <c r="A38" s="52" t="s">
        <v>26</v>
      </c>
      <c r="B38" s="53">
        <v>2244.12</v>
      </c>
      <c r="C38" s="54"/>
      <c r="D38" s="53">
        <v>115678.87</v>
      </c>
      <c r="E38" s="54"/>
      <c r="F38" s="53">
        <v>6224.22</v>
      </c>
      <c r="G38" s="53">
        <v>138420.93</v>
      </c>
      <c r="H38" s="54"/>
      <c r="I38" s="75">
        <v>7977.64</v>
      </c>
      <c r="J38" s="5">
        <f>SUM(B38:I38)</f>
        <v>270545.78</v>
      </c>
    </row>
    <row r="39" spans="1:10" ht="12.75">
      <c r="A39" s="52" t="s">
        <v>208</v>
      </c>
      <c r="B39" s="54"/>
      <c r="C39" s="54"/>
      <c r="D39" s="53">
        <v>1032954.38</v>
      </c>
      <c r="E39" s="54"/>
      <c r="F39" s="54"/>
      <c r="G39" s="53">
        <v>1111485.72</v>
      </c>
      <c r="H39" s="54"/>
      <c r="I39" s="1"/>
      <c r="J39" s="5">
        <f>SUM(B39:I39)</f>
        <v>2144440.1</v>
      </c>
    </row>
    <row r="40" spans="1:10" ht="12.75">
      <c r="A40" s="52" t="s">
        <v>344</v>
      </c>
      <c r="B40" s="54"/>
      <c r="C40" s="54"/>
      <c r="D40" s="54"/>
      <c r="E40" s="54"/>
      <c r="F40" s="54"/>
      <c r="G40" s="54"/>
      <c r="H40" s="54"/>
      <c r="I40" s="75">
        <v>65828.08</v>
      </c>
      <c r="J40" s="5">
        <f>SUM(B40:I40)</f>
        <v>65828.08</v>
      </c>
    </row>
    <row r="41" spans="1:10" ht="12.75">
      <c r="A41" s="52" t="s">
        <v>27</v>
      </c>
      <c r="B41" s="53">
        <v>19720.95</v>
      </c>
      <c r="C41" s="54"/>
      <c r="D41" s="54"/>
      <c r="E41" s="54"/>
      <c r="F41" s="53">
        <v>55921.32</v>
      </c>
      <c r="G41" s="54"/>
      <c r="H41" s="54"/>
      <c r="I41" s="1"/>
      <c r="J41" s="5">
        <f>SUM(B41:I41)</f>
        <v>75642.27</v>
      </c>
    </row>
    <row r="42" spans="1:10" ht="12.75">
      <c r="A42" s="52" t="s">
        <v>1182</v>
      </c>
      <c r="B42" s="54"/>
      <c r="C42" s="54"/>
      <c r="D42" s="54"/>
      <c r="E42" s="54"/>
      <c r="F42" s="54"/>
      <c r="G42" s="54"/>
      <c r="H42" s="54"/>
      <c r="I42" s="75">
        <v>1663.94</v>
      </c>
      <c r="J42" s="5">
        <f>SUM(B42:I42)</f>
        <v>1663.94</v>
      </c>
    </row>
    <row r="43" spans="1:10" ht="12.75">
      <c r="A43" s="52" t="s">
        <v>1183</v>
      </c>
      <c r="B43" s="54"/>
      <c r="C43" s="54"/>
      <c r="D43" s="54"/>
      <c r="E43" s="54"/>
      <c r="F43" s="54"/>
      <c r="G43" s="54"/>
      <c r="H43" s="54"/>
      <c r="I43" s="75">
        <v>13272.28</v>
      </c>
      <c r="J43" s="5">
        <f>SUM(B43:I43)</f>
        <v>13272.28</v>
      </c>
    </row>
    <row r="44" spans="1:10" ht="12.75">
      <c r="A44" s="52" t="s">
        <v>28</v>
      </c>
      <c r="B44" s="53">
        <v>725.62</v>
      </c>
      <c r="C44" s="54"/>
      <c r="D44" s="54"/>
      <c r="E44" s="54"/>
      <c r="F44" s="53">
        <v>5231.41</v>
      </c>
      <c r="G44" s="54"/>
      <c r="H44" s="54"/>
      <c r="I44" s="75">
        <v>5174.02</v>
      </c>
      <c r="J44" s="5">
        <f>SUM(B44:I44)</f>
        <v>11131.05</v>
      </c>
    </row>
    <row r="45" spans="1:10" ht="12.75">
      <c r="A45" s="52" t="s">
        <v>321</v>
      </c>
      <c r="B45" s="54"/>
      <c r="C45" s="54"/>
      <c r="D45" s="54"/>
      <c r="E45" s="54"/>
      <c r="F45" s="53">
        <v>48965.68</v>
      </c>
      <c r="G45" s="54"/>
      <c r="H45" s="54"/>
      <c r="I45" s="75">
        <v>38804.78</v>
      </c>
      <c r="J45" s="5">
        <f>SUM(B45:I45)</f>
        <v>87770.45999999999</v>
      </c>
    </row>
    <row r="46" spans="1:10" ht="12.75">
      <c r="A46" s="52" t="s">
        <v>29</v>
      </c>
      <c r="B46" s="53">
        <v>2111.18</v>
      </c>
      <c r="C46" s="54"/>
      <c r="D46" s="54"/>
      <c r="E46" s="54"/>
      <c r="F46" s="54"/>
      <c r="G46" s="54"/>
      <c r="H46" s="54"/>
      <c r="I46" s="1"/>
      <c r="J46" s="5">
        <f>SUM(B46:I46)</f>
        <v>2111.18</v>
      </c>
    </row>
    <row r="47" spans="1:10" ht="12.75">
      <c r="A47" s="52" t="s">
        <v>30</v>
      </c>
      <c r="B47" s="53">
        <v>6063.52</v>
      </c>
      <c r="C47" s="54"/>
      <c r="D47" s="54"/>
      <c r="E47" s="54"/>
      <c r="F47" s="53">
        <v>3182.7</v>
      </c>
      <c r="G47" s="54"/>
      <c r="H47" s="54"/>
      <c r="I47" s="75">
        <v>23332.86</v>
      </c>
      <c r="J47" s="5">
        <f>SUM(B47:I47)</f>
        <v>32579.08</v>
      </c>
    </row>
    <row r="48" spans="1:10" ht="12.75">
      <c r="A48" s="52" t="s">
        <v>450</v>
      </c>
      <c r="B48" s="54"/>
      <c r="C48" s="54"/>
      <c r="D48" s="54"/>
      <c r="E48" s="54"/>
      <c r="F48" s="53">
        <v>1239.78</v>
      </c>
      <c r="G48" s="54"/>
      <c r="H48" s="54"/>
      <c r="I48" s="1"/>
      <c r="J48" s="5">
        <f>SUM(B48:I48)</f>
        <v>1239.78</v>
      </c>
    </row>
    <row r="49" spans="1:10" ht="12.75">
      <c r="A49" s="52" t="s">
        <v>320</v>
      </c>
      <c r="B49" s="54"/>
      <c r="C49" s="54"/>
      <c r="D49" s="54"/>
      <c r="E49" s="54"/>
      <c r="F49" s="53">
        <v>15926.51</v>
      </c>
      <c r="G49" s="54"/>
      <c r="H49" s="54"/>
      <c r="I49" s="1"/>
      <c r="J49" s="5">
        <f>SUM(B49:I49)</f>
        <v>15926.51</v>
      </c>
    </row>
    <row r="50" spans="1:10" ht="12.75">
      <c r="A50" s="52" t="s">
        <v>31</v>
      </c>
      <c r="B50" s="53">
        <v>16291.24</v>
      </c>
      <c r="C50" s="54"/>
      <c r="D50" s="54"/>
      <c r="E50" s="54"/>
      <c r="F50" s="54"/>
      <c r="G50" s="54"/>
      <c r="H50" s="54"/>
      <c r="I50" s="1"/>
      <c r="J50" s="5">
        <f>SUM(B50:I50)</f>
        <v>16291.24</v>
      </c>
    </row>
    <row r="51" spans="1:10" ht="12.75">
      <c r="A51" s="52" t="s">
        <v>386</v>
      </c>
      <c r="B51" s="54"/>
      <c r="C51" s="54"/>
      <c r="D51" s="54"/>
      <c r="E51" s="54"/>
      <c r="F51" s="54"/>
      <c r="G51" s="54"/>
      <c r="H51" s="54"/>
      <c r="I51" s="75">
        <v>194415.73</v>
      </c>
      <c r="J51" s="5">
        <f>SUM(B51:I51)</f>
        <v>194415.73</v>
      </c>
    </row>
    <row r="52" spans="1:10" ht="12.75">
      <c r="A52" s="52" t="s">
        <v>1184</v>
      </c>
      <c r="B52" s="54"/>
      <c r="C52" s="54"/>
      <c r="D52" s="54"/>
      <c r="E52" s="54"/>
      <c r="F52" s="54"/>
      <c r="G52" s="54"/>
      <c r="H52" s="54"/>
      <c r="I52" s="75">
        <v>4869.66</v>
      </c>
      <c r="J52" s="5">
        <f>SUM(B52:I52)</f>
        <v>4869.66</v>
      </c>
    </row>
    <row r="53" spans="1:10" ht="12.75">
      <c r="A53" s="52" t="s">
        <v>32</v>
      </c>
      <c r="B53" s="53">
        <v>19570.93</v>
      </c>
      <c r="C53" s="54"/>
      <c r="D53" s="54"/>
      <c r="E53" s="54"/>
      <c r="F53" s="54"/>
      <c r="G53" s="54"/>
      <c r="H53" s="54"/>
      <c r="I53" s="1"/>
      <c r="J53" s="5">
        <f>SUM(B53:I53)</f>
        <v>19570.93</v>
      </c>
    </row>
    <row r="54" spans="1:10" ht="12.75">
      <c r="A54" s="52" t="s">
        <v>451</v>
      </c>
      <c r="B54" s="54"/>
      <c r="C54" s="54"/>
      <c r="D54" s="54"/>
      <c r="E54" s="54"/>
      <c r="F54" s="53">
        <v>17500.69</v>
      </c>
      <c r="G54" s="54"/>
      <c r="H54" s="54"/>
      <c r="I54" s="75">
        <v>1503.63</v>
      </c>
      <c r="J54" s="5">
        <f>SUM(B54:I54)</f>
        <v>19004.32</v>
      </c>
    </row>
    <row r="55" spans="1:10" ht="12.75">
      <c r="A55" s="52" t="s">
        <v>387</v>
      </c>
      <c r="B55" s="54"/>
      <c r="C55" s="54"/>
      <c r="D55" s="54"/>
      <c r="E55" s="54"/>
      <c r="F55" s="53">
        <v>24012.69</v>
      </c>
      <c r="G55" s="54"/>
      <c r="H55" s="54"/>
      <c r="I55" s="1"/>
      <c r="J55" s="5">
        <f>SUM(B55:I55)</f>
        <v>24012.69</v>
      </c>
    </row>
    <row r="56" spans="1:10" ht="12.75">
      <c r="A56" s="52" t="s">
        <v>452</v>
      </c>
      <c r="B56" s="54"/>
      <c r="C56" s="54"/>
      <c r="D56" s="54"/>
      <c r="E56" s="54"/>
      <c r="F56" s="53">
        <v>9051.98</v>
      </c>
      <c r="G56" s="54"/>
      <c r="H56" s="54"/>
      <c r="I56" s="1"/>
      <c r="J56" s="5">
        <f>SUM(B56:I56)</f>
        <v>9051.98</v>
      </c>
    </row>
    <row r="57" spans="1:10" ht="12.75">
      <c r="A57" s="52" t="s">
        <v>453</v>
      </c>
      <c r="B57" s="54"/>
      <c r="C57" s="54"/>
      <c r="D57" s="54"/>
      <c r="E57" s="54"/>
      <c r="F57" s="53">
        <v>32299.93</v>
      </c>
      <c r="G57" s="54"/>
      <c r="H57" s="54"/>
      <c r="I57" s="1"/>
      <c r="J57" s="5">
        <f>SUM(B57:I57)</f>
        <v>32299.93</v>
      </c>
    </row>
    <row r="58" spans="1:10" ht="12.75">
      <c r="A58" s="52" t="s">
        <v>1185</v>
      </c>
      <c r="B58" s="54"/>
      <c r="C58" s="54"/>
      <c r="D58" s="54"/>
      <c r="E58" s="54"/>
      <c r="F58" s="54"/>
      <c r="G58" s="54"/>
      <c r="H58" s="54"/>
      <c r="I58" s="75">
        <v>6714.35</v>
      </c>
      <c r="J58" s="5">
        <f>SUM(B58:I58)</f>
        <v>6714.35</v>
      </c>
    </row>
    <row r="59" spans="1:10" ht="12.75">
      <c r="A59" s="52" t="s">
        <v>33</v>
      </c>
      <c r="B59" s="53">
        <v>48404.93</v>
      </c>
      <c r="C59" s="54"/>
      <c r="D59" s="54"/>
      <c r="E59" s="54"/>
      <c r="F59" s="53">
        <v>61078.55</v>
      </c>
      <c r="G59" s="53">
        <v>52566.33</v>
      </c>
      <c r="H59" s="54"/>
      <c r="I59" s="75">
        <v>35709.34</v>
      </c>
      <c r="J59" s="5">
        <f>SUM(B59:I59)</f>
        <v>197759.15</v>
      </c>
    </row>
    <row r="60" spans="1:10" ht="12.75">
      <c r="A60" s="52" t="s">
        <v>318</v>
      </c>
      <c r="B60" s="54"/>
      <c r="C60" s="54"/>
      <c r="D60" s="54"/>
      <c r="E60" s="54"/>
      <c r="F60" s="53">
        <v>65399.35</v>
      </c>
      <c r="G60" s="54"/>
      <c r="H60" s="54"/>
      <c r="I60" s="1"/>
      <c r="J60" s="5">
        <f>SUM(B60:I60)</f>
        <v>65399.35</v>
      </c>
    </row>
    <row r="61" spans="1:10" ht="12.75">
      <c r="A61" s="52" t="s">
        <v>890</v>
      </c>
      <c r="B61" s="54"/>
      <c r="C61" s="54"/>
      <c r="D61" s="54"/>
      <c r="E61" s="54"/>
      <c r="F61" s="54"/>
      <c r="G61" s="53">
        <v>21298.52</v>
      </c>
      <c r="H61" s="54"/>
      <c r="I61" s="1"/>
      <c r="J61" s="5">
        <f>SUM(B61:I61)</f>
        <v>21298.52</v>
      </c>
    </row>
    <row r="62" spans="1:10" ht="12.75">
      <c r="A62" s="52" t="s">
        <v>1186</v>
      </c>
      <c r="B62" s="54"/>
      <c r="C62" s="54"/>
      <c r="D62" s="54"/>
      <c r="E62" s="54"/>
      <c r="F62" s="54"/>
      <c r="G62" s="54"/>
      <c r="H62" s="54"/>
      <c r="I62" s="75">
        <v>8696.17</v>
      </c>
      <c r="J62" s="5">
        <f>SUM(B62:I62)</f>
        <v>8696.17</v>
      </c>
    </row>
    <row r="63" spans="1:10" ht="12.75">
      <c r="A63" s="52" t="s">
        <v>34</v>
      </c>
      <c r="B63" s="53">
        <v>179188.33</v>
      </c>
      <c r="C63" s="54"/>
      <c r="D63" s="54"/>
      <c r="E63" s="54"/>
      <c r="F63" s="54"/>
      <c r="G63" s="54"/>
      <c r="H63" s="54"/>
      <c r="I63" s="1"/>
      <c r="J63" s="5">
        <f>SUM(B63:I63)</f>
        <v>179188.33</v>
      </c>
    </row>
    <row r="64" spans="1:10" ht="12.75">
      <c r="A64" s="52" t="s">
        <v>891</v>
      </c>
      <c r="B64" s="54"/>
      <c r="C64" s="54"/>
      <c r="D64" s="54"/>
      <c r="E64" s="54"/>
      <c r="F64" s="54"/>
      <c r="G64" s="53">
        <v>2340.65</v>
      </c>
      <c r="H64" s="54"/>
      <c r="I64" s="75">
        <v>33459.69</v>
      </c>
      <c r="J64" s="5">
        <f>SUM(B64:I64)</f>
        <v>35800.340000000004</v>
      </c>
    </row>
    <row r="65" spans="1:10" ht="12.75">
      <c r="A65" s="52" t="s">
        <v>454</v>
      </c>
      <c r="B65" s="54"/>
      <c r="C65" s="54"/>
      <c r="D65" s="54"/>
      <c r="E65" s="54"/>
      <c r="F65" s="53">
        <v>8374.15</v>
      </c>
      <c r="G65" s="53">
        <v>92526.56</v>
      </c>
      <c r="H65" s="54"/>
      <c r="I65" s="1"/>
      <c r="J65" s="5">
        <f>SUM(B65:I65)</f>
        <v>100900.70999999999</v>
      </c>
    </row>
    <row r="66" spans="1:10" ht="12.75">
      <c r="A66" s="52" t="s">
        <v>455</v>
      </c>
      <c r="B66" s="54"/>
      <c r="C66" s="54"/>
      <c r="D66" s="54"/>
      <c r="E66" s="54"/>
      <c r="F66" s="53">
        <v>38714.79</v>
      </c>
      <c r="G66" s="54"/>
      <c r="H66" s="54"/>
      <c r="I66" s="1"/>
      <c r="J66" s="5">
        <f>SUM(B66:I66)</f>
        <v>38714.79</v>
      </c>
    </row>
    <row r="67" spans="1:10" ht="12.75">
      <c r="A67" s="52" t="s">
        <v>456</v>
      </c>
      <c r="B67" s="54"/>
      <c r="C67" s="54"/>
      <c r="D67" s="54"/>
      <c r="E67" s="54"/>
      <c r="F67" s="53">
        <v>34927.81</v>
      </c>
      <c r="G67" s="54"/>
      <c r="H67" s="54"/>
      <c r="I67" s="1"/>
      <c r="J67" s="5">
        <f>SUM(B67:I67)</f>
        <v>34927.81</v>
      </c>
    </row>
    <row r="68" spans="1:10" ht="12.75">
      <c r="A68" s="52" t="s">
        <v>1126</v>
      </c>
      <c r="B68" s="54"/>
      <c r="C68" s="54"/>
      <c r="D68" s="54"/>
      <c r="E68" s="54"/>
      <c r="F68" s="54"/>
      <c r="G68" s="54"/>
      <c r="H68" s="54"/>
      <c r="I68" s="75">
        <v>53532.38</v>
      </c>
      <c r="J68" s="5">
        <f>SUM(B68:I68)</f>
        <v>53532.38</v>
      </c>
    </row>
    <row r="69" spans="1:10" ht="12.75">
      <c r="A69" s="52" t="s">
        <v>35</v>
      </c>
      <c r="B69" s="53">
        <v>61365.96</v>
      </c>
      <c r="C69" s="54"/>
      <c r="D69" s="54"/>
      <c r="E69" s="54"/>
      <c r="F69" s="54"/>
      <c r="G69" s="53">
        <v>72321.35</v>
      </c>
      <c r="H69" s="54"/>
      <c r="I69" s="1"/>
      <c r="J69" s="5">
        <f>SUM(B69:I69)</f>
        <v>133687.31</v>
      </c>
    </row>
    <row r="70" spans="1:10" ht="12.75">
      <c r="A70" s="52" t="s">
        <v>388</v>
      </c>
      <c r="B70" s="54"/>
      <c r="C70" s="54"/>
      <c r="D70" s="54"/>
      <c r="E70" s="54"/>
      <c r="F70" s="53">
        <v>5115.76</v>
      </c>
      <c r="G70" s="54"/>
      <c r="H70" s="54"/>
      <c r="I70" s="1"/>
      <c r="J70" s="5">
        <f>SUM(B70:I70)</f>
        <v>5115.76</v>
      </c>
    </row>
    <row r="71" spans="1:10" ht="12.75">
      <c r="A71" s="52" t="s">
        <v>892</v>
      </c>
      <c r="B71" s="54"/>
      <c r="C71" s="54"/>
      <c r="D71" s="54"/>
      <c r="E71" s="54"/>
      <c r="F71" s="54"/>
      <c r="G71" s="53">
        <v>1745.19</v>
      </c>
      <c r="H71" s="54"/>
      <c r="I71" s="75">
        <v>74213.15</v>
      </c>
      <c r="J71" s="5">
        <f>SUM(B71:I71)</f>
        <v>75958.34</v>
      </c>
    </row>
    <row r="72" spans="1:10" ht="12.75">
      <c r="A72" s="52" t="s">
        <v>1187</v>
      </c>
      <c r="B72" s="54"/>
      <c r="C72" s="54"/>
      <c r="D72" s="54"/>
      <c r="E72" s="54"/>
      <c r="F72" s="54"/>
      <c r="G72" s="54"/>
      <c r="H72" s="54"/>
      <c r="I72" s="75">
        <v>9529.4</v>
      </c>
      <c r="J72" s="5">
        <f>SUM(B72:I72)</f>
        <v>9529.4</v>
      </c>
    </row>
    <row r="73" spans="1:10" ht="12.75">
      <c r="A73" s="52" t="s">
        <v>389</v>
      </c>
      <c r="B73" s="54"/>
      <c r="C73" s="54"/>
      <c r="D73" s="54"/>
      <c r="E73" s="54"/>
      <c r="F73" s="53">
        <v>21778.64</v>
      </c>
      <c r="G73" s="54"/>
      <c r="H73" s="54"/>
      <c r="I73" s="1"/>
      <c r="J73" s="5">
        <f>SUM(B73:I73)</f>
        <v>21778.64</v>
      </c>
    </row>
    <row r="74" spans="1:10" ht="12.75">
      <c r="A74" s="52" t="s">
        <v>457</v>
      </c>
      <c r="B74" s="54"/>
      <c r="C74" s="54"/>
      <c r="D74" s="54"/>
      <c r="E74" s="54"/>
      <c r="F74" s="53">
        <v>113810.05</v>
      </c>
      <c r="G74" s="54"/>
      <c r="H74" s="54"/>
      <c r="I74" s="1"/>
      <c r="J74" s="5">
        <f>SUM(B74:I74)</f>
        <v>113810.05</v>
      </c>
    </row>
    <row r="75" spans="1:10" ht="12.75">
      <c r="A75" s="52" t="s">
        <v>317</v>
      </c>
      <c r="B75" s="54"/>
      <c r="C75" s="54"/>
      <c r="D75" s="54"/>
      <c r="E75" s="54"/>
      <c r="F75" s="54"/>
      <c r="G75" s="54"/>
      <c r="H75" s="54"/>
      <c r="I75" s="75">
        <v>20557.25</v>
      </c>
      <c r="J75" s="5">
        <f>SUM(B75:I75)</f>
        <v>20557.25</v>
      </c>
    </row>
    <row r="76" spans="1:10" ht="12.75">
      <c r="A76" s="52" t="s">
        <v>209</v>
      </c>
      <c r="B76" s="54"/>
      <c r="C76" s="54"/>
      <c r="D76" s="53">
        <v>5515</v>
      </c>
      <c r="E76" s="53">
        <v>45.77</v>
      </c>
      <c r="F76" s="53">
        <v>12311.17</v>
      </c>
      <c r="G76" s="53">
        <v>17606.97</v>
      </c>
      <c r="H76" s="54"/>
      <c r="I76" s="75">
        <v>2775.19</v>
      </c>
      <c r="J76" s="5">
        <f>SUM(B76:I76)</f>
        <v>38254.100000000006</v>
      </c>
    </row>
    <row r="77" spans="1:10" ht="12.75">
      <c r="A77" s="52" t="s">
        <v>893</v>
      </c>
      <c r="B77" s="54"/>
      <c r="C77" s="54"/>
      <c r="D77" s="54"/>
      <c r="E77" s="54"/>
      <c r="F77" s="54"/>
      <c r="G77" s="53">
        <v>395.23</v>
      </c>
      <c r="H77" s="54"/>
      <c r="I77" s="1"/>
      <c r="J77" s="5">
        <f>SUM(B77:I77)</f>
        <v>395.23</v>
      </c>
    </row>
    <row r="78" spans="1:10" ht="12.75">
      <c r="A78" s="52" t="s">
        <v>316</v>
      </c>
      <c r="B78" s="54"/>
      <c r="C78" s="54"/>
      <c r="D78" s="54"/>
      <c r="E78" s="54"/>
      <c r="F78" s="53">
        <v>11139.26</v>
      </c>
      <c r="G78" s="54"/>
      <c r="H78" s="54"/>
      <c r="I78" s="1"/>
      <c r="J78" s="5">
        <f>SUM(B78:I78)</f>
        <v>11139.26</v>
      </c>
    </row>
    <row r="79" spans="1:10" ht="12.75">
      <c r="A79" s="52" t="s">
        <v>458</v>
      </c>
      <c r="B79" s="54"/>
      <c r="C79" s="54"/>
      <c r="D79" s="54"/>
      <c r="E79" s="54"/>
      <c r="F79" s="53">
        <v>2082.05</v>
      </c>
      <c r="G79" s="54"/>
      <c r="H79" s="54"/>
      <c r="I79" s="1"/>
      <c r="J79" s="5">
        <f>SUM(B79:I79)</f>
        <v>2082.05</v>
      </c>
    </row>
    <row r="80" spans="1:10" ht="12.75">
      <c r="A80" s="52" t="s">
        <v>894</v>
      </c>
      <c r="B80" s="54"/>
      <c r="C80" s="54"/>
      <c r="D80" s="54"/>
      <c r="E80" s="54"/>
      <c r="F80" s="54"/>
      <c r="G80" s="53">
        <v>1559.35</v>
      </c>
      <c r="H80" s="54"/>
      <c r="I80" s="1"/>
      <c r="J80" s="5">
        <f>SUM(B80:I80)</f>
        <v>1559.35</v>
      </c>
    </row>
    <row r="81" spans="1:10" ht="12.75">
      <c r="A81" s="52" t="s">
        <v>895</v>
      </c>
      <c r="B81" s="54"/>
      <c r="C81" s="54"/>
      <c r="D81" s="54"/>
      <c r="E81" s="54"/>
      <c r="F81" s="54"/>
      <c r="G81" s="53">
        <v>2597.35</v>
      </c>
      <c r="H81" s="54"/>
      <c r="I81" s="1"/>
      <c r="J81" s="5">
        <f>SUM(B81:I81)</f>
        <v>2597.35</v>
      </c>
    </row>
    <row r="82" spans="1:10" ht="12.75">
      <c r="A82" s="52" t="s">
        <v>1188</v>
      </c>
      <c r="B82" s="54"/>
      <c r="C82" s="54"/>
      <c r="D82" s="54"/>
      <c r="E82" s="54"/>
      <c r="F82" s="54"/>
      <c r="G82" s="54"/>
      <c r="H82" s="54"/>
      <c r="I82" s="75">
        <v>227.9</v>
      </c>
      <c r="J82" s="5">
        <f>SUM(B82:I82)</f>
        <v>227.9</v>
      </c>
    </row>
    <row r="83" spans="1:10" ht="12.75">
      <c r="A83" s="52" t="s">
        <v>896</v>
      </c>
      <c r="B83" s="54"/>
      <c r="C83" s="54"/>
      <c r="D83" s="54"/>
      <c r="E83" s="54"/>
      <c r="F83" s="54"/>
      <c r="G83" s="53">
        <v>236.43</v>
      </c>
      <c r="H83" s="54"/>
      <c r="I83" s="1"/>
      <c r="J83" s="5">
        <f>SUM(B83:I83)</f>
        <v>236.43</v>
      </c>
    </row>
    <row r="84" spans="1:10" ht="12.75">
      <c r="A84" s="52" t="s">
        <v>459</v>
      </c>
      <c r="B84" s="54"/>
      <c r="C84" s="54"/>
      <c r="D84" s="54"/>
      <c r="E84" s="54"/>
      <c r="F84" s="53">
        <v>1599.31</v>
      </c>
      <c r="G84" s="54"/>
      <c r="H84" s="54"/>
      <c r="I84" s="1"/>
      <c r="J84" s="5">
        <f>SUM(B84:I84)</f>
        <v>1599.31</v>
      </c>
    </row>
    <row r="85" spans="1:10" ht="12.75">
      <c r="A85" s="52" t="s">
        <v>460</v>
      </c>
      <c r="B85" s="54"/>
      <c r="C85" s="54"/>
      <c r="D85" s="54"/>
      <c r="E85" s="54"/>
      <c r="F85" s="53">
        <v>217.18</v>
      </c>
      <c r="G85" s="54"/>
      <c r="H85" s="54"/>
      <c r="I85" s="1"/>
      <c r="J85" s="5">
        <f>SUM(B85:I85)</f>
        <v>217.18</v>
      </c>
    </row>
    <row r="86" spans="1:10" ht="12.75">
      <c r="A86" s="52" t="s">
        <v>461</v>
      </c>
      <c r="B86" s="54"/>
      <c r="C86" s="54"/>
      <c r="D86" s="54"/>
      <c r="E86" s="54"/>
      <c r="F86" s="53">
        <v>2080.78</v>
      </c>
      <c r="G86" s="54"/>
      <c r="H86" s="54"/>
      <c r="I86" s="1"/>
      <c r="J86" s="5">
        <f>SUM(B86:I86)</f>
        <v>2080.78</v>
      </c>
    </row>
    <row r="87" spans="1:10" ht="12.75">
      <c r="A87" s="52" t="s">
        <v>1189</v>
      </c>
      <c r="B87" s="54"/>
      <c r="C87" s="54"/>
      <c r="D87" s="54"/>
      <c r="E87" s="54"/>
      <c r="F87" s="54"/>
      <c r="G87" s="54"/>
      <c r="H87" s="54"/>
      <c r="I87" s="75">
        <v>655.59</v>
      </c>
      <c r="J87" s="5">
        <f>SUM(B87:I87)</f>
        <v>655.59</v>
      </c>
    </row>
    <row r="88" spans="1:10" ht="12.75">
      <c r="A88" s="52" t="s">
        <v>462</v>
      </c>
      <c r="B88" s="54"/>
      <c r="C88" s="54"/>
      <c r="D88" s="54"/>
      <c r="E88" s="54"/>
      <c r="F88" s="53">
        <v>2600.16</v>
      </c>
      <c r="G88" s="54"/>
      <c r="H88" s="54"/>
      <c r="I88" s="1"/>
      <c r="J88" s="5">
        <f>SUM(B88:I88)</f>
        <v>2600.16</v>
      </c>
    </row>
    <row r="89" spans="1:10" ht="12.75">
      <c r="A89" s="52" t="s">
        <v>210</v>
      </c>
      <c r="B89" s="54"/>
      <c r="C89" s="54"/>
      <c r="D89" s="53">
        <v>48269.98</v>
      </c>
      <c r="E89" s="54"/>
      <c r="F89" s="54"/>
      <c r="G89" s="54"/>
      <c r="H89" s="54"/>
      <c r="I89" s="1"/>
      <c r="J89" s="5">
        <f>SUM(B89:I89)</f>
        <v>48269.98</v>
      </c>
    </row>
    <row r="90" spans="1:10" ht="12.75">
      <c r="A90" s="52" t="s">
        <v>315</v>
      </c>
      <c r="B90" s="54"/>
      <c r="C90" s="54"/>
      <c r="D90" s="54"/>
      <c r="E90" s="54"/>
      <c r="F90" s="54"/>
      <c r="G90" s="53">
        <v>3994.25</v>
      </c>
      <c r="H90" s="54"/>
      <c r="I90" s="1"/>
      <c r="J90" s="5">
        <f>SUM(B90:I90)</f>
        <v>3994.25</v>
      </c>
    </row>
    <row r="91" spans="1:10" ht="12.75">
      <c r="A91" s="52" t="s">
        <v>463</v>
      </c>
      <c r="B91" s="54"/>
      <c r="C91" s="54"/>
      <c r="D91" s="54"/>
      <c r="E91" s="54"/>
      <c r="F91" s="53">
        <v>4580.31</v>
      </c>
      <c r="G91" s="53">
        <v>5838.85</v>
      </c>
      <c r="H91" s="54"/>
      <c r="I91" s="1"/>
      <c r="J91" s="5">
        <f>SUM(B91:I91)</f>
        <v>10419.16</v>
      </c>
    </row>
    <row r="92" spans="1:10" ht="12.75">
      <c r="A92" s="52" t="s">
        <v>314</v>
      </c>
      <c r="B92" s="54"/>
      <c r="C92" s="54"/>
      <c r="D92" s="54"/>
      <c r="E92" s="54"/>
      <c r="F92" s="54"/>
      <c r="G92" s="53">
        <v>45.73</v>
      </c>
      <c r="H92" s="54"/>
      <c r="I92" s="1"/>
      <c r="J92" s="5">
        <f>SUM(B92:I92)</f>
        <v>45.73</v>
      </c>
    </row>
    <row r="93" spans="1:10" ht="12.75">
      <c r="A93" s="52" t="s">
        <v>401</v>
      </c>
      <c r="B93" s="54"/>
      <c r="C93" s="54"/>
      <c r="D93" s="54"/>
      <c r="E93" s="54"/>
      <c r="F93" s="54"/>
      <c r="G93" s="53">
        <v>20500.13</v>
      </c>
      <c r="H93" s="54"/>
      <c r="I93" s="1"/>
      <c r="J93" s="5">
        <f>SUM(B93:I93)</f>
        <v>20500.13</v>
      </c>
    </row>
    <row r="94" spans="1:10" ht="12.75">
      <c r="A94" s="52" t="s">
        <v>897</v>
      </c>
      <c r="B94" s="54"/>
      <c r="C94" s="54"/>
      <c r="D94" s="54"/>
      <c r="E94" s="54"/>
      <c r="F94" s="54"/>
      <c r="G94" s="53">
        <v>1181.09</v>
      </c>
      <c r="H94" s="54"/>
      <c r="I94" s="1"/>
      <c r="J94" s="5">
        <f>SUM(B94:I94)</f>
        <v>1181.09</v>
      </c>
    </row>
    <row r="95" spans="1:10" ht="12.75">
      <c r="A95" s="52" t="s">
        <v>1190</v>
      </c>
      <c r="B95" s="54"/>
      <c r="C95" s="54"/>
      <c r="D95" s="54"/>
      <c r="E95" s="54"/>
      <c r="F95" s="54"/>
      <c r="G95" s="54"/>
      <c r="H95" s="54"/>
      <c r="I95" s="75">
        <v>2978.08</v>
      </c>
      <c r="J95" s="5">
        <f>SUM(B95:I95)</f>
        <v>2978.08</v>
      </c>
    </row>
    <row r="96" spans="1:10" ht="12.75">
      <c r="A96" s="52" t="s">
        <v>898</v>
      </c>
      <c r="B96" s="54"/>
      <c r="C96" s="54"/>
      <c r="D96" s="54"/>
      <c r="E96" s="54"/>
      <c r="F96" s="54"/>
      <c r="G96" s="53">
        <v>7262.63</v>
      </c>
      <c r="H96" s="54"/>
      <c r="I96" s="1"/>
      <c r="J96" s="5">
        <f>SUM(B96:I96)</f>
        <v>7262.63</v>
      </c>
    </row>
    <row r="97" spans="1:10" ht="12.75">
      <c r="A97" s="52" t="s">
        <v>899</v>
      </c>
      <c r="B97" s="54"/>
      <c r="C97" s="54"/>
      <c r="D97" s="54"/>
      <c r="E97" s="54"/>
      <c r="F97" s="54"/>
      <c r="G97" s="53">
        <v>28717.29</v>
      </c>
      <c r="H97" s="54"/>
      <c r="I97" s="1"/>
      <c r="J97" s="5">
        <f>SUM(B97:I97)</f>
        <v>28717.29</v>
      </c>
    </row>
    <row r="98" spans="1:10" ht="12.75">
      <c r="A98" s="52" t="s">
        <v>464</v>
      </c>
      <c r="B98" s="54"/>
      <c r="C98" s="54"/>
      <c r="D98" s="54"/>
      <c r="E98" s="54"/>
      <c r="F98" s="53">
        <v>5365.35</v>
      </c>
      <c r="G98" s="54"/>
      <c r="H98" s="54"/>
      <c r="I98" s="1"/>
      <c r="J98" s="5">
        <f>SUM(B98:I98)</f>
        <v>5365.35</v>
      </c>
    </row>
    <row r="99" spans="1:10" ht="12.75">
      <c r="A99" s="52" t="s">
        <v>253</v>
      </c>
      <c r="B99" s="54"/>
      <c r="C99" s="54"/>
      <c r="D99" s="54"/>
      <c r="E99" s="53">
        <v>164.76</v>
      </c>
      <c r="F99" s="54"/>
      <c r="G99" s="54"/>
      <c r="H99" s="54"/>
      <c r="I99" s="1"/>
      <c r="J99" s="5">
        <f>SUM(B99:I99)</f>
        <v>164.76</v>
      </c>
    </row>
    <row r="100" spans="1:10" ht="12.75">
      <c r="A100" s="52" t="s">
        <v>313</v>
      </c>
      <c r="B100" s="54"/>
      <c r="C100" s="54"/>
      <c r="D100" s="54"/>
      <c r="E100" s="54"/>
      <c r="F100" s="53">
        <v>11537.15</v>
      </c>
      <c r="G100" s="54"/>
      <c r="H100" s="54"/>
      <c r="I100" s="1"/>
      <c r="J100" s="5">
        <f>SUM(B100:I100)</f>
        <v>11537.15</v>
      </c>
    </row>
    <row r="101" spans="1:10" ht="12.75">
      <c r="A101" s="52" t="s">
        <v>465</v>
      </c>
      <c r="B101" s="54"/>
      <c r="C101" s="54"/>
      <c r="D101" s="54"/>
      <c r="E101" s="54"/>
      <c r="F101" s="53">
        <v>3374.32</v>
      </c>
      <c r="G101" s="54"/>
      <c r="H101" s="54"/>
      <c r="I101" s="1"/>
      <c r="J101" s="5">
        <f>SUM(B101:I101)</f>
        <v>3374.32</v>
      </c>
    </row>
    <row r="102" spans="1:10" ht="12.75">
      <c r="A102" s="52" t="s">
        <v>466</v>
      </c>
      <c r="B102" s="54"/>
      <c r="C102" s="54"/>
      <c r="D102" s="54"/>
      <c r="E102" s="54"/>
      <c r="F102" s="53">
        <v>2580.98</v>
      </c>
      <c r="G102" s="54"/>
      <c r="H102" s="54"/>
      <c r="I102" s="1"/>
      <c r="J102" s="5">
        <f>SUM(B102:I102)</f>
        <v>2580.98</v>
      </c>
    </row>
    <row r="103" spans="1:10" ht="12.75">
      <c r="A103" s="52" t="s">
        <v>467</v>
      </c>
      <c r="B103" s="54"/>
      <c r="C103" s="54"/>
      <c r="D103" s="54"/>
      <c r="E103" s="54"/>
      <c r="F103" s="53">
        <v>297.96</v>
      </c>
      <c r="G103" s="54"/>
      <c r="H103" s="54"/>
      <c r="I103" s="1"/>
      <c r="J103" s="5">
        <f>SUM(B103:I103)</f>
        <v>297.96</v>
      </c>
    </row>
    <row r="104" spans="1:10" ht="12.75">
      <c r="A104" s="52" t="s">
        <v>900</v>
      </c>
      <c r="B104" s="54"/>
      <c r="C104" s="54"/>
      <c r="D104" s="54"/>
      <c r="E104" s="54"/>
      <c r="F104" s="54"/>
      <c r="G104" s="53">
        <v>2406.64</v>
      </c>
      <c r="H104" s="54"/>
      <c r="I104" s="1"/>
      <c r="J104" s="5">
        <f>SUM(B104:I104)</f>
        <v>2406.64</v>
      </c>
    </row>
    <row r="105" spans="1:10" ht="12.75">
      <c r="A105" s="52" t="s">
        <v>311</v>
      </c>
      <c r="B105" s="54"/>
      <c r="C105" s="54"/>
      <c r="D105" s="54"/>
      <c r="E105" s="54"/>
      <c r="F105" s="54"/>
      <c r="G105" s="53">
        <v>394.66</v>
      </c>
      <c r="H105" s="54"/>
      <c r="I105" s="1"/>
      <c r="J105" s="5">
        <f>SUM(B105:I105)</f>
        <v>394.66</v>
      </c>
    </row>
    <row r="106" spans="1:10" ht="12.75">
      <c r="A106" s="52" t="s">
        <v>468</v>
      </c>
      <c r="B106" s="54"/>
      <c r="C106" s="54"/>
      <c r="D106" s="54"/>
      <c r="E106" s="54"/>
      <c r="F106" s="53">
        <v>1818.98</v>
      </c>
      <c r="G106" s="54"/>
      <c r="H106" s="54"/>
      <c r="I106" s="1"/>
      <c r="J106" s="5">
        <f>SUM(B106:I106)</f>
        <v>1818.98</v>
      </c>
    </row>
    <row r="107" spans="1:10" ht="12.75">
      <c r="A107" s="52" t="s">
        <v>310</v>
      </c>
      <c r="B107" s="54"/>
      <c r="C107" s="54"/>
      <c r="D107" s="54"/>
      <c r="E107" s="54"/>
      <c r="F107" s="53">
        <v>6370.11</v>
      </c>
      <c r="G107" s="54"/>
      <c r="H107" s="54"/>
      <c r="I107" s="1"/>
      <c r="J107" s="5">
        <f>SUM(B107:I107)</f>
        <v>6370.11</v>
      </c>
    </row>
    <row r="108" spans="1:10" ht="12.75">
      <c r="A108" s="52" t="s">
        <v>901</v>
      </c>
      <c r="B108" s="54"/>
      <c r="C108" s="54"/>
      <c r="D108" s="54"/>
      <c r="E108" s="54"/>
      <c r="F108" s="54"/>
      <c r="G108" s="53">
        <v>673.4</v>
      </c>
      <c r="H108" s="54"/>
      <c r="I108" s="1"/>
      <c r="J108" s="5">
        <f>SUM(B108:I108)</f>
        <v>673.4</v>
      </c>
    </row>
    <row r="109" spans="1:10" ht="12.75">
      <c r="A109" s="52" t="s">
        <v>902</v>
      </c>
      <c r="B109" s="54"/>
      <c r="C109" s="54"/>
      <c r="D109" s="54"/>
      <c r="E109" s="54"/>
      <c r="F109" s="54"/>
      <c r="G109" s="53">
        <v>2165.12</v>
      </c>
      <c r="H109" s="54"/>
      <c r="I109" s="1"/>
      <c r="J109" s="5">
        <f>SUM(B109:I109)</f>
        <v>2165.12</v>
      </c>
    </row>
    <row r="110" spans="1:10" ht="12.75">
      <c r="A110" s="52" t="s">
        <v>903</v>
      </c>
      <c r="B110" s="54"/>
      <c r="C110" s="54"/>
      <c r="D110" s="54"/>
      <c r="E110" s="54"/>
      <c r="F110" s="54"/>
      <c r="G110" s="53">
        <v>10670.35</v>
      </c>
      <c r="H110" s="54"/>
      <c r="I110" s="75">
        <v>9158.87</v>
      </c>
      <c r="J110" s="5">
        <f>SUM(B110:I110)</f>
        <v>19829.22</v>
      </c>
    </row>
    <row r="111" spans="1:10" ht="12.75">
      <c r="A111" s="52" t="s">
        <v>904</v>
      </c>
      <c r="B111" s="54"/>
      <c r="C111" s="54"/>
      <c r="D111" s="54"/>
      <c r="E111" s="54"/>
      <c r="F111" s="54"/>
      <c r="G111" s="53">
        <v>648.17</v>
      </c>
      <c r="H111" s="54"/>
      <c r="I111" s="1"/>
      <c r="J111" s="5">
        <f>SUM(B111:I111)</f>
        <v>648.17</v>
      </c>
    </row>
    <row r="112" spans="1:10" ht="12.75">
      <c r="A112" s="52" t="s">
        <v>469</v>
      </c>
      <c r="B112" s="54"/>
      <c r="C112" s="54"/>
      <c r="D112" s="54"/>
      <c r="E112" s="54"/>
      <c r="F112" s="53">
        <v>683.6</v>
      </c>
      <c r="G112" s="54"/>
      <c r="H112" s="54"/>
      <c r="I112" s="1"/>
      <c r="J112" s="5">
        <f>SUM(B112:I112)</f>
        <v>683.6</v>
      </c>
    </row>
    <row r="113" spans="1:10" ht="12.75">
      <c r="A113" s="52" t="s">
        <v>211</v>
      </c>
      <c r="B113" s="54"/>
      <c r="C113" s="54"/>
      <c r="D113" s="53">
        <v>1066.62</v>
      </c>
      <c r="E113" s="54"/>
      <c r="F113" s="53">
        <v>7305.88</v>
      </c>
      <c r="G113" s="53">
        <v>17242.9</v>
      </c>
      <c r="H113" s="54"/>
      <c r="I113" s="75">
        <v>39269.08</v>
      </c>
      <c r="J113" s="5">
        <f>SUM(B113:I113)</f>
        <v>64884.48</v>
      </c>
    </row>
    <row r="114" spans="1:10" ht="12.75">
      <c r="A114" s="52" t="s">
        <v>1191</v>
      </c>
      <c r="B114" s="54"/>
      <c r="C114" s="54"/>
      <c r="D114" s="54"/>
      <c r="E114" s="54"/>
      <c r="F114" s="54"/>
      <c r="G114" s="54"/>
      <c r="H114" s="54"/>
      <c r="I114" s="75">
        <v>2025.8</v>
      </c>
      <c r="J114" s="5">
        <f>SUM(B114:I114)</f>
        <v>2025.8</v>
      </c>
    </row>
    <row r="115" spans="1:10" ht="12.75">
      <c r="A115" s="52" t="s">
        <v>1192</v>
      </c>
      <c r="B115" s="54"/>
      <c r="C115" s="54"/>
      <c r="D115" s="54"/>
      <c r="E115" s="54"/>
      <c r="F115" s="54"/>
      <c r="G115" s="54"/>
      <c r="H115" s="54"/>
      <c r="I115" s="75">
        <v>3265.87</v>
      </c>
      <c r="J115" s="5">
        <f>SUM(B115:I115)</f>
        <v>3265.87</v>
      </c>
    </row>
    <row r="116" spans="1:10" ht="12.75">
      <c r="A116" s="52" t="s">
        <v>470</v>
      </c>
      <c r="B116" s="54"/>
      <c r="C116" s="54"/>
      <c r="D116" s="54"/>
      <c r="E116" s="54"/>
      <c r="F116" s="53">
        <v>649.26</v>
      </c>
      <c r="G116" s="54"/>
      <c r="H116" s="54"/>
      <c r="I116" s="1"/>
      <c r="J116" s="5">
        <f>SUM(B116:I116)</f>
        <v>649.26</v>
      </c>
    </row>
    <row r="117" spans="1:10" ht="12.75">
      <c r="A117" s="52" t="s">
        <v>1193</v>
      </c>
      <c r="B117" s="54"/>
      <c r="C117" s="54"/>
      <c r="D117" s="54"/>
      <c r="E117" s="54"/>
      <c r="F117" s="54"/>
      <c r="G117" s="54"/>
      <c r="H117" s="54"/>
      <c r="I117" s="75">
        <v>48860.78</v>
      </c>
      <c r="J117" s="5">
        <f>SUM(B117:I117)</f>
        <v>48860.78</v>
      </c>
    </row>
    <row r="118" spans="1:10" ht="12.75">
      <c r="A118" s="52" t="s">
        <v>471</v>
      </c>
      <c r="B118" s="54"/>
      <c r="C118" s="54"/>
      <c r="D118" s="54"/>
      <c r="E118" s="54"/>
      <c r="F118" s="53">
        <v>151.74</v>
      </c>
      <c r="G118" s="54"/>
      <c r="H118" s="54"/>
      <c r="I118" s="1"/>
      <c r="J118" s="5">
        <f>SUM(B118:I118)</f>
        <v>151.74</v>
      </c>
    </row>
    <row r="119" spans="1:10" ht="12.75">
      <c r="A119" s="52" t="s">
        <v>472</v>
      </c>
      <c r="B119" s="54"/>
      <c r="C119" s="54"/>
      <c r="D119" s="54"/>
      <c r="E119" s="54"/>
      <c r="F119" s="53">
        <v>8167.78</v>
      </c>
      <c r="G119" s="54"/>
      <c r="H119" s="54"/>
      <c r="I119" s="1"/>
      <c r="J119" s="5">
        <f>SUM(B119:I119)</f>
        <v>8167.78</v>
      </c>
    </row>
    <row r="120" spans="1:10" ht="12.75">
      <c r="A120" s="52" t="s">
        <v>1194</v>
      </c>
      <c r="B120" s="54"/>
      <c r="C120" s="54"/>
      <c r="D120" s="54"/>
      <c r="E120" s="54"/>
      <c r="F120" s="54"/>
      <c r="G120" s="54"/>
      <c r="H120" s="54"/>
      <c r="I120" s="75">
        <v>3198.5</v>
      </c>
      <c r="J120" s="5">
        <f>SUM(B120:I120)</f>
        <v>3198.5</v>
      </c>
    </row>
    <row r="121" spans="1:10" ht="12.75">
      <c r="A121" s="52" t="s">
        <v>473</v>
      </c>
      <c r="B121" s="54"/>
      <c r="C121" s="54"/>
      <c r="D121" s="54"/>
      <c r="E121" s="54"/>
      <c r="F121" s="53">
        <v>4080.25</v>
      </c>
      <c r="G121" s="54"/>
      <c r="H121" s="54"/>
      <c r="I121" s="1"/>
      <c r="J121" s="5">
        <f>SUM(B121:I121)</f>
        <v>4080.25</v>
      </c>
    </row>
    <row r="122" spans="1:10" ht="12.75">
      <c r="A122" s="52" t="s">
        <v>474</v>
      </c>
      <c r="B122" s="54"/>
      <c r="C122" s="54"/>
      <c r="D122" s="54"/>
      <c r="E122" s="54"/>
      <c r="F122" s="53">
        <v>3970.68</v>
      </c>
      <c r="G122" s="54"/>
      <c r="H122" s="54"/>
      <c r="I122" s="1"/>
      <c r="J122" s="5">
        <f>SUM(B122:I122)</f>
        <v>3970.68</v>
      </c>
    </row>
    <row r="123" spans="1:10" ht="12.75">
      <c r="A123" s="52" t="s">
        <v>475</v>
      </c>
      <c r="B123" s="54"/>
      <c r="C123" s="54"/>
      <c r="D123" s="54"/>
      <c r="E123" s="54"/>
      <c r="F123" s="53">
        <v>3072.34</v>
      </c>
      <c r="G123" s="54"/>
      <c r="H123" s="54"/>
      <c r="I123" s="1"/>
      <c r="J123" s="5">
        <f>SUM(B123:I123)</f>
        <v>3072.34</v>
      </c>
    </row>
    <row r="124" spans="1:10" ht="12.75">
      <c r="A124" s="52" t="s">
        <v>1195</v>
      </c>
      <c r="B124" s="54"/>
      <c r="C124" s="54"/>
      <c r="D124" s="54"/>
      <c r="E124" s="54"/>
      <c r="F124" s="54"/>
      <c r="G124" s="54"/>
      <c r="H124" s="54"/>
      <c r="I124" s="75">
        <v>47929.92</v>
      </c>
      <c r="J124" s="5">
        <f>SUM(B124:I124)</f>
        <v>47929.92</v>
      </c>
    </row>
    <row r="125" spans="1:10" ht="12.75">
      <c r="A125" s="52" t="s">
        <v>1196</v>
      </c>
      <c r="B125" s="54"/>
      <c r="C125" s="54"/>
      <c r="D125" s="54"/>
      <c r="E125" s="54"/>
      <c r="F125" s="54"/>
      <c r="G125" s="54"/>
      <c r="H125" s="54"/>
      <c r="I125" s="75">
        <v>13326.99</v>
      </c>
      <c r="J125" s="5">
        <f>SUM(B125:I125)</f>
        <v>13326.99</v>
      </c>
    </row>
    <row r="126" spans="1:10" ht="12.75">
      <c r="A126" s="52" t="s">
        <v>1197</v>
      </c>
      <c r="B126" s="54"/>
      <c r="C126" s="54"/>
      <c r="D126" s="54"/>
      <c r="E126" s="54"/>
      <c r="F126" s="54"/>
      <c r="G126" s="54"/>
      <c r="H126" s="54"/>
      <c r="I126" s="75">
        <v>813.4</v>
      </c>
      <c r="J126" s="5">
        <f>SUM(B126:I126)</f>
        <v>813.4</v>
      </c>
    </row>
    <row r="127" spans="1:10" ht="12.75">
      <c r="A127" s="52" t="s">
        <v>476</v>
      </c>
      <c r="B127" s="54"/>
      <c r="C127" s="54"/>
      <c r="D127" s="54"/>
      <c r="E127" s="54"/>
      <c r="F127" s="53">
        <v>3556.84</v>
      </c>
      <c r="G127" s="54"/>
      <c r="H127" s="54"/>
      <c r="I127" s="1"/>
      <c r="J127" s="5">
        <f>SUM(B127:I127)</f>
        <v>3556.84</v>
      </c>
    </row>
    <row r="128" spans="1:10" ht="12.75">
      <c r="A128" s="52" t="s">
        <v>477</v>
      </c>
      <c r="B128" s="54"/>
      <c r="C128" s="54"/>
      <c r="D128" s="54"/>
      <c r="E128" s="54"/>
      <c r="F128" s="53">
        <v>1147.81</v>
      </c>
      <c r="G128" s="54"/>
      <c r="H128" s="54"/>
      <c r="I128" s="1"/>
      <c r="J128" s="5">
        <f>SUM(B128:I128)</f>
        <v>1147.81</v>
      </c>
    </row>
    <row r="129" spans="1:10" ht="12.75">
      <c r="A129" s="52" t="s">
        <v>905</v>
      </c>
      <c r="B129" s="54"/>
      <c r="C129" s="54"/>
      <c r="D129" s="54"/>
      <c r="E129" s="54"/>
      <c r="F129" s="54"/>
      <c r="G129" s="53">
        <v>3561.33</v>
      </c>
      <c r="H129" s="54"/>
      <c r="I129" s="1"/>
      <c r="J129" s="5">
        <f>SUM(B129:I129)</f>
        <v>3561.33</v>
      </c>
    </row>
    <row r="130" spans="1:10" ht="12.75">
      <c r="A130" s="52" t="s">
        <v>906</v>
      </c>
      <c r="B130" s="54"/>
      <c r="C130" s="54"/>
      <c r="D130" s="54"/>
      <c r="E130" s="54"/>
      <c r="F130" s="54"/>
      <c r="G130" s="53">
        <v>13331.06</v>
      </c>
      <c r="H130" s="54"/>
      <c r="I130" s="1"/>
      <c r="J130" s="5">
        <f>SUM(B130:I130)</f>
        <v>13331.06</v>
      </c>
    </row>
    <row r="131" spans="1:10" ht="12.75">
      <c r="A131" s="52" t="s">
        <v>907</v>
      </c>
      <c r="B131" s="54"/>
      <c r="C131" s="54"/>
      <c r="D131" s="54"/>
      <c r="E131" s="54"/>
      <c r="F131" s="54"/>
      <c r="G131" s="53">
        <v>51309.04</v>
      </c>
      <c r="H131" s="54"/>
      <c r="I131" s="1"/>
      <c r="J131" s="5">
        <f>SUM(B131:I131)</f>
        <v>51309.04</v>
      </c>
    </row>
    <row r="132" spans="1:10" ht="12.75">
      <c r="A132" s="52" t="s">
        <v>1198</v>
      </c>
      <c r="B132" s="54"/>
      <c r="C132" s="54"/>
      <c r="D132" s="54"/>
      <c r="E132" s="54"/>
      <c r="F132" s="54"/>
      <c r="G132" s="54"/>
      <c r="H132" s="54"/>
      <c r="I132" s="75">
        <v>11706</v>
      </c>
      <c r="J132" s="5">
        <f>SUM(B132:I132)</f>
        <v>11706</v>
      </c>
    </row>
    <row r="133" spans="1:10" ht="12.75">
      <c r="A133" s="52" t="s">
        <v>1199</v>
      </c>
      <c r="B133" s="54"/>
      <c r="C133" s="54"/>
      <c r="D133" s="54"/>
      <c r="E133" s="54"/>
      <c r="F133" s="54"/>
      <c r="G133" s="54"/>
      <c r="H133" s="54"/>
      <c r="I133" s="75">
        <v>49249.77</v>
      </c>
      <c r="J133" s="5">
        <f>SUM(B133:I133)</f>
        <v>49249.77</v>
      </c>
    </row>
    <row r="134" spans="1:10" ht="12.75">
      <c r="A134" s="52" t="s">
        <v>1152</v>
      </c>
      <c r="B134" s="54"/>
      <c r="C134" s="54"/>
      <c r="D134" s="54"/>
      <c r="E134" s="54"/>
      <c r="F134" s="54"/>
      <c r="G134" s="54"/>
      <c r="H134" s="54"/>
      <c r="I134" s="75">
        <v>3893.61</v>
      </c>
      <c r="J134" s="5">
        <f>SUM(B134:I134)</f>
        <v>3893.61</v>
      </c>
    </row>
    <row r="135" spans="1:10" ht="12.75">
      <c r="A135" s="52" t="s">
        <v>478</v>
      </c>
      <c r="B135" s="54"/>
      <c r="C135" s="54"/>
      <c r="D135" s="54"/>
      <c r="E135" s="54"/>
      <c r="F135" s="53">
        <v>506.22</v>
      </c>
      <c r="G135" s="54"/>
      <c r="H135" s="54"/>
      <c r="I135" s="1"/>
      <c r="J135" s="5">
        <f>SUM(B135:I135)</f>
        <v>506.22</v>
      </c>
    </row>
    <row r="136" spans="1:10" ht="12.75">
      <c r="A136" s="52" t="s">
        <v>908</v>
      </c>
      <c r="B136" s="54"/>
      <c r="C136" s="54"/>
      <c r="D136" s="54"/>
      <c r="E136" s="54"/>
      <c r="F136" s="54"/>
      <c r="G136" s="53">
        <v>462.04</v>
      </c>
      <c r="H136" s="54"/>
      <c r="I136" s="1"/>
      <c r="J136" s="5">
        <f>SUM(B136:I136)</f>
        <v>462.04</v>
      </c>
    </row>
    <row r="137" spans="1:10" ht="12.75">
      <c r="A137" s="52" t="s">
        <v>212</v>
      </c>
      <c r="B137" s="54"/>
      <c r="C137" s="54"/>
      <c r="D137" s="53">
        <v>4266.62</v>
      </c>
      <c r="E137" s="54"/>
      <c r="F137" s="54"/>
      <c r="G137" s="54"/>
      <c r="H137" s="54"/>
      <c r="I137" s="1"/>
      <c r="J137" s="5">
        <f>SUM(B137:I137)</f>
        <v>4266.62</v>
      </c>
    </row>
    <row r="138" spans="1:10" ht="12.75">
      <c r="A138" s="52" t="s">
        <v>1200</v>
      </c>
      <c r="B138" s="54"/>
      <c r="C138" s="54"/>
      <c r="D138" s="54"/>
      <c r="E138" s="54"/>
      <c r="F138" s="54"/>
      <c r="G138" s="54"/>
      <c r="H138" s="54"/>
      <c r="I138" s="75">
        <v>808.2</v>
      </c>
      <c r="J138" s="5">
        <f>SUM(B138:I138)</f>
        <v>808.2</v>
      </c>
    </row>
    <row r="139" spans="1:10" ht="12.75">
      <c r="A139" s="52" t="s">
        <v>479</v>
      </c>
      <c r="B139" s="54"/>
      <c r="C139" s="54"/>
      <c r="D139" s="54"/>
      <c r="E139" s="54"/>
      <c r="F139" s="53">
        <v>337.41</v>
      </c>
      <c r="G139" s="54"/>
      <c r="H139" s="54"/>
      <c r="I139" s="1"/>
      <c r="J139" s="5">
        <f>SUM(B139:I139)</f>
        <v>337.41</v>
      </c>
    </row>
    <row r="140" spans="1:10" ht="12.75">
      <c r="A140" s="52" t="s">
        <v>1201</v>
      </c>
      <c r="B140" s="54"/>
      <c r="C140" s="54"/>
      <c r="D140" s="54"/>
      <c r="E140" s="54"/>
      <c r="F140" s="54"/>
      <c r="G140" s="54"/>
      <c r="H140" s="54"/>
      <c r="I140" s="75">
        <v>1688.3</v>
      </c>
      <c r="J140" s="5">
        <f>SUM(B140:I140)</f>
        <v>1688.3</v>
      </c>
    </row>
    <row r="141" spans="1:10" ht="12.75">
      <c r="A141" s="52" t="s">
        <v>480</v>
      </c>
      <c r="B141" s="54"/>
      <c r="C141" s="54"/>
      <c r="D141" s="54"/>
      <c r="E141" s="54"/>
      <c r="F141" s="53">
        <v>6058.4</v>
      </c>
      <c r="G141" s="54"/>
      <c r="H141" s="54"/>
      <c r="I141" s="1"/>
      <c r="J141" s="5">
        <f>SUM(B141:I141)</f>
        <v>6058.4</v>
      </c>
    </row>
    <row r="142" spans="1:10" ht="12.75">
      <c r="A142" s="52" t="s">
        <v>213</v>
      </c>
      <c r="B142" s="54"/>
      <c r="C142" s="54"/>
      <c r="D142" s="53">
        <v>1564.13</v>
      </c>
      <c r="E142" s="54"/>
      <c r="F142" s="53">
        <v>14859.92</v>
      </c>
      <c r="G142" s="53">
        <v>11961.83</v>
      </c>
      <c r="H142" s="54"/>
      <c r="I142" s="75">
        <v>6684.85</v>
      </c>
      <c r="J142" s="5">
        <f>SUM(B142:I142)</f>
        <v>35070.729999999996</v>
      </c>
    </row>
    <row r="143" spans="1:10" ht="12.75">
      <c r="A143" s="52" t="s">
        <v>1202</v>
      </c>
      <c r="B143" s="54"/>
      <c r="C143" s="54"/>
      <c r="D143" s="54"/>
      <c r="E143" s="54"/>
      <c r="F143" s="54"/>
      <c r="G143" s="54"/>
      <c r="H143" s="54"/>
      <c r="I143" s="75">
        <v>12098.43</v>
      </c>
      <c r="J143" s="5">
        <f>SUM(B143:I143)</f>
        <v>12098.43</v>
      </c>
    </row>
    <row r="144" spans="1:10" ht="12.75">
      <c r="A144" s="52" t="s">
        <v>481</v>
      </c>
      <c r="B144" s="54"/>
      <c r="C144" s="54"/>
      <c r="D144" s="54"/>
      <c r="E144" s="54"/>
      <c r="F144" s="53">
        <v>899.43</v>
      </c>
      <c r="G144" s="53">
        <v>899.43</v>
      </c>
      <c r="H144" s="54"/>
      <c r="I144" s="1"/>
      <c r="J144" s="5">
        <f>SUM(B144:I144)</f>
        <v>1798.86</v>
      </c>
    </row>
    <row r="145" spans="1:10" ht="12.75">
      <c r="A145" s="52" t="s">
        <v>482</v>
      </c>
      <c r="B145" s="54"/>
      <c r="C145" s="54"/>
      <c r="D145" s="54"/>
      <c r="E145" s="54"/>
      <c r="F145" s="53">
        <v>26415.68</v>
      </c>
      <c r="G145" s="53">
        <v>26415.68</v>
      </c>
      <c r="H145" s="54"/>
      <c r="I145" s="1"/>
      <c r="J145" s="5">
        <f>SUM(B145:I145)</f>
        <v>52831.36</v>
      </c>
    </row>
    <row r="146" spans="1:10" ht="12.75">
      <c r="A146" s="52" t="s">
        <v>483</v>
      </c>
      <c r="B146" s="54"/>
      <c r="C146" s="54"/>
      <c r="D146" s="54"/>
      <c r="E146" s="54"/>
      <c r="F146" s="53">
        <v>263.65</v>
      </c>
      <c r="G146" s="53">
        <v>263.65</v>
      </c>
      <c r="H146" s="54"/>
      <c r="I146" s="1"/>
      <c r="J146" s="5">
        <f>SUM(B146:I146)</f>
        <v>527.3</v>
      </c>
    </row>
    <row r="147" spans="1:10" ht="12.75">
      <c r="A147" s="52" t="s">
        <v>484</v>
      </c>
      <c r="B147" s="54"/>
      <c r="C147" s="54"/>
      <c r="D147" s="54"/>
      <c r="E147" s="54"/>
      <c r="F147" s="53">
        <v>382.22</v>
      </c>
      <c r="G147" s="53">
        <v>382.22</v>
      </c>
      <c r="H147" s="54"/>
      <c r="I147" s="1"/>
      <c r="J147" s="5">
        <f>SUM(B147:I147)</f>
        <v>764.44</v>
      </c>
    </row>
    <row r="148" spans="1:10" ht="12.75">
      <c r="A148" s="52" t="s">
        <v>485</v>
      </c>
      <c r="B148" s="54"/>
      <c r="C148" s="54"/>
      <c r="D148" s="54"/>
      <c r="E148" s="54"/>
      <c r="F148" s="53">
        <v>1595.9</v>
      </c>
      <c r="G148" s="53">
        <v>1595.9</v>
      </c>
      <c r="H148" s="54"/>
      <c r="I148" s="1"/>
      <c r="J148" s="5">
        <f>SUM(B148:I148)</f>
        <v>3191.8</v>
      </c>
    </row>
    <row r="149" spans="1:10" ht="12.75">
      <c r="A149" s="52" t="s">
        <v>486</v>
      </c>
      <c r="B149" s="54"/>
      <c r="C149" s="54"/>
      <c r="D149" s="54"/>
      <c r="E149" s="54"/>
      <c r="F149" s="53">
        <v>1262.13</v>
      </c>
      <c r="G149" s="53">
        <v>1356.96</v>
      </c>
      <c r="H149" s="54"/>
      <c r="I149" s="1"/>
      <c r="J149" s="5">
        <f>SUM(B149:I149)</f>
        <v>2619.09</v>
      </c>
    </row>
    <row r="150" spans="1:10" ht="12.75">
      <c r="A150" s="52" t="s">
        <v>909</v>
      </c>
      <c r="B150" s="54"/>
      <c r="C150" s="54"/>
      <c r="D150" s="54"/>
      <c r="E150" s="54"/>
      <c r="F150" s="54"/>
      <c r="G150" s="53">
        <v>34.3</v>
      </c>
      <c r="H150" s="54"/>
      <c r="I150" s="1"/>
      <c r="J150" s="5">
        <f>SUM(B150:I150)</f>
        <v>34.3</v>
      </c>
    </row>
    <row r="151" spans="1:10" ht="12.75">
      <c r="A151" s="52" t="s">
        <v>487</v>
      </c>
      <c r="B151" s="54"/>
      <c r="C151" s="54"/>
      <c r="D151" s="54"/>
      <c r="E151" s="54"/>
      <c r="F151" s="53">
        <v>1247.19</v>
      </c>
      <c r="G151" s="53">
        <v>890.86</v>
      </c>
      <c r="H151" s="54"/>
      <c r="I151" s="1"/>
      <c r="J151" s="5">
        <f>SUM(B151:I151)</f>
        <v>2138.05</v>
      </c>
    </row>
    <row r="152" spans="1:10" ht="12.75">
      <c r="A152" s="52" t="s">
        <v>402</v>
      </c>
      <c r="B152" s="54"/>
      <c r="C152" s="54"/>
      <c r="D152" s="54"/>
      <c r="E152" s="54"/>
      <c r="F152" s="54"/>
      <c r="G152" s="54"/>
      <c r="H152" s="54"/>
      <c r="I152" s="75">
        <v>55305.91</v>
      </c>
      <c r="J152" s="5">
        <f>SUM(B152:I152)</f>
        <v>55305.91</v>
      </c>
    </row>
    <row r="153" spans="1:10" ht="12.75">
      <c r="A153" s="52" t="s">
        <v>488</v>
      </c>
      <c r="B153" s="54"/>
      <c r="C153" s="54"/>
      <c r="D153" s="54"/>
      <c r="E153" s="54"/>
      <c r="F153" s="53">
        <v>166.27</v>
      </c>
      <c r="G153" s="53">
        <v>166.27</v>
      </c>
      <c r="H153" s="54"/>
      <c r="I153" s="1"/>
      <c r="J153" s="5">
        <f>SUM(B153:I153)</f>
        <v>332.54</v>
      </c>
    </row>
    <row r="154" spans="1:10" ht="12.75">
      <c r="A154" s="52" t="s">
        <v>489</v>
      </c>
      <c r="B154" s="54"/>
      <c r="C154" s="54"/>
      <c r="D154" s="54"/>
      <c r="E154" s="54"/>
      <c r="F154" s="53">
        <v>133.01</v>
      </c>
      <c r="G154" s="53">
        <v>133.01</v>
      </c>
      <c r="H154" s="54"/>
      <c r="I154" s="1"/>
      <c r="J154" s="5">
        <f>SUM(B154:I154)</f>
        <v>266.02</v>
      </c>
    </row>
    <row r="155" spans="1:10" ht="12.75">
      <c r="A155" s="52" t="s">
        <v>307</v>
      </c>
      <c r="B155" s="54"/>
      <c r="C155" s="54"/>
      <c r="D155" s="54"/>
      <c r="E155" s="54"/>
      <c r="F155" s="53">
        <v>23164.7</v>
      </c>
      <c r="G155" s="54"/>
      <c r="H155" s="54"/>
      <c r="I155" s="1"/>
      <c r="J155" s="5">
        <f>SUM(B155:I155)</f>
        <v>23164.7</v>
      </c>
    </row>
    <row r="156" spans="1:10" ht="12.75">
      <c r="A156" s="52" t="s">
        <v>910</v>
      </c>
      <c r="B156" s="54"/>
      <c r="C156" s="54"/>
      <c r="D156" s="54"/>
      <c r="E156" s="54"/>
      <c r="F156" s="54"/>
      <c r="G156" s="53">
        <v>91.46</v>
      </c>
      <c r="H156" s="54"/>
      <c r="I156" s="1"/>
      <c r="J156" s="5">
        <f>SUM(B156:I156)</f>
        <v>91.46</v>
      </c>
    </row>
    <row r="157" spans="1:10" ht="12.75">
      <c r="A157" s="52" t="s">
        <v>490</v>
      </c>
      <c r="B157" s="54"/>
      <c r="C157" s="54"/>
      <c r="D157" s="54"/>
      <c r="E157" s="54"/>
      <c r="F157" s="53">
        <v>351.9</v>
      </c>
      <c r="G157" s="53">
        <v>351.9</v>
      </c>
      <c r="H157" s="54"/>
      <c r="I157" s="1"/>
      <c r="J157" s="5">
        <f>SUM(B157:I157)</f>
        <v>703.8</v>
      </c>
    </row>
    <row r="158" spans="1:10" ht="12.75">
      <c r="A158" s="52" t="s">
        <v>491</v>
      </c>
      <c r="B158" s="54"/>
      <c r="C158" s="54"/>
      <c r="D158" s="54"/>
      <c r="E158" s="54"/>
      <c r="F158" s="53">
        <v>114.34</v>
      </c>
      <c r="G158" s="53">
        <v>28.58</v>
      </c>
      <c r="H158" s="54"/>
      <c r="I158" s="1"/>
      <c r="J158" s="5">
        <f>SUM(B158:I158)</f>
        <v>142.92000000000002</v>
      </c>
    </row>
    <row r="159" spans="1:10" ht="12.75">
      <c r="A159" s="52" t="s">
        <v>214</v>
      </c>
      <c r="B159" s="54"/>
      <c r="C159" s="54"/>
      <c r="D159" s="53">
        <v>4762.97</v>
      </c>
      <c r="E159" s="54"/>
      <c r="F159" s="54"/>
      <c r="G159" s="54"/>
      <c r="H159" s="54"/>
      <c r="I159" s="1"/>
      <c r="J159" s="5">
        <f>SUM(B159:I159)</f>
        <v>4762.97</v>
      </c>
    </row>
    <row r="160" spans="1:10" ht="12.75">
      <c r="A160" s="52" t="s">
        <v>492</v>
      </c>
      <c r="B160" s="54"/>
      <c r="C160" s="54"/>
      <c r="D160" s="54"/>
      <c r="E160" s="54"/>
      <c r="F160" s="53">
        <v>13302.63</v>
      </c>
      <c r="G160" s="53">
        <v>13302.63</v>
      </c>
      <c r="H160" s="54"/>
      <c r="I160" s="1"/>
      <c r="J160" s="5">
        <f>SUM(B160:I160)</f>
        <v>26605.26</v>
      </c>
    </row>
    <row r="161" spans="1:10" ht="12.75">
      <c r="A161" s="52" t="s">
        <v>493</v>
      </c>
      <c r="B161" s="54"/>
      <c r="C161" s="54"/>
      <c r="D161" s="54"/>
      <c r="E161" s="54"/>
      <c r="F161" s="53">
        <v>50.09</v>
      </c>
      <c r="G161" s="54"/>
      <c r="H161" s="54"/>
      <c r="I161" s="1"/>
      <c r="J161" s="5">
        <f>SUM(B161:I161)</f>
        <v>50.09</v>
      </c>
    </row>
    <row r="162" spans="1:10" ht="12.75">
      <c r="A162" s="52" t="s">
        <v>494</v>
      </c>
      <c r="B162" s="54"/>
      <c r="C162" s="54"/>
      <c r="D162" s="54"/>
      <c r="E162" s="54"/>
      <c r="F162" s="53">
        <v>4755</v>
      </c>
      <c r="G162" s="53">
        <v>4755.01</v>
      </c>
      <c r="H162" s="54"/>
      <c r="I162" s="1"/>
      <c r="J162" s="5">
        <f>SUM(B162:I162)</f>
        <v>9510.01</v>
      </c>
    </row>
    <row r="163" spans="1:10" ht="12.75">
      <c r="A163" s="52" t="s">
        <v>911</v>
      </c>
      <c r="B163" s="54"/>
      <c r="C163" s="54"/>
      <c r="D163" s="54"/>
      <c r="E163" s="54"/>
      <c r="F163" s="54"/>
      <c r="G163" s="53">
        <v>54.88</v>
      </c>
      <c r="H163" s="54"/>
      <c r="I163" s="1"/>
      <c r="J163" s="5">
        <f>SUM(B163:I163)</f>
        <v>54.88</v>
      </c>
    </row>
    <row r="164" spans="1:10" ht="12.75">
      <c r="A164" s="52" t="s">
        <v>215</v>
      </c>
      <c r="B164" s="54"/>
      <c r="C164" s="54"/>
      <c r="D164" s="53">
        <v>4901.32</v>
      </c>
      <c r="E164" s="54"/>
      <c r="F164" s="54"/>
      <c r="G164" s="54"/>
      <c r="H164" s="54"/>
      <c r="I164" s="75">
        <v>1225.33</v>
      </c>
      <c r="J164" s="5">
        <f>SUM(B164:I164)</f>
        <v>6126.65</v>
      </c>
    </row>
    <row r="165" spans="1:10" ht="12.75">
      <c r="A165" s="52" t="s">
        <v>495</v>
      </c>
      <c r="B165" s="54"/>
      <c r="C165" s="54"/>
      <c r="D165" s="54"/>
      <c r="E165" s="54"/>
      <c r="F165" s="53">
        <v>3089.53</v>
      </c>
      <c r="G165" s="53">
        <v>3066.26</v>
      </c>
      <c r="H165" s="54"/>
      <c r="I165" s="1"/>
      <c r="J165" s="5">
        <f>SUM(B165:I165)</f>
        <v>6155.790000000001</v>
      </c>
    </row>
    <row r="166" spans="1:10" ht="12.75">
      <c r="A166" s="52" t="s">
        <v>496</v>
      </c>
      <c r="B166" s="54"/>
      <c r="C166" s="54"/>
      <c r="D166" s="54"/>
      <c r="E166" s="54"/>
      <c r="F166" s="53">
        <v>9176.99</v>
      </c>
      <c r="G166" s="53">
        <v>9176.99</v>
      </c>
      <c r="H166" s="54"/>
      <c r="I166" s="1"/>
      <c r="J166" s="5">
        <f>SUM(B166:I166)</f>
        <v>18353.98</v>
      </c>
    </row>
    <row r="167" spans="1:10" ht="12.75">
      <c r="A167" s="52" t="s">
        <v>497</v>
      </c>
      <c r="B167" s="54"/>
      <c r="C167" s="54"/>
      <c r="D167" s="54"/>
      <c r="E167" s="54"/>
      <c r="F167" s="53">
        <v>219.94</v>
      </c>
      <c r="G167" s="53">
        <v>219.94</v>
      </c>
      <c r="H167" s="54"/>
      <c r="I167" s="1"/>
      <c r="J167" s="5">
        <f>SUM(B167:I167)</f>
        <v>439.88</v>
      </c>
    </row>
    <row r="168" spans="1:10" ht="12.75">
      <c r="A168" s="52" t="s">
        <v>498</v>
      </c>
      <c r="B168" s="54"/>
      <c r="C168" s="54"/>
      <c r="D168" s="54"/>
      <c r="E168" s="54"/>
      <c r="F168" s="53">
        <v>469.08</v>
      </c>
      <c r="G168" s="53">
        <v>469.08</v>
      </c>
      <c r="H168" s="54"/>
      <c r="I168" s="1"/>
      <c r="J168" s="5">
        <f>SUM(B168:I168)</f>
        <v>938.16</v>
      </c>
    </row>
    <row r="169" spans="1:10" ht="12.75">
      <c r="A169" s="52" t="s">
        <v>499</v>
      </c>
      <c r="B169" s="54"/>
      <c r="C169" s="54"/>
      <c r="D169" s="54"/>
      <c r="E169" s="54"/>
      <c r="F169" s="53">
        <v>42968.56</v>
      </c>
      <c r="G169" s="53">
        <v>3497.34</v>
      </c>
      <c r="H169" s="54"/>
      <c r="I169" s="1"/>
      <c r="J169" s="5">
        <f>SUM(B169:I169)</f>
        <v>46465.899999999994</v>
      </c>
    </row>
    <row r="170" spans="1:10" ht="12.75">
      <c r="A170" s="52" t="s">
        <v>500</v>
      </c>
      <c r="B170" s="54"/>
      <c r="C170" s="54"/>
      <c r="D170" s="54"/>
      <c r="E170" s="54"/>
      <c r="F170" s="53">
        <v>7710.01</v>
      </c>
      <c r="G170" s="54"/>
      <c r="H170" s="54"/>
      <c r="I170" s="1"/>
      <c r="J170" s="5">
        <f>SUM(B170:I170)</f>
        <v>7710.01</v>
      </c>
    </row>
    <row r="171" spans="1:10" ht="12.75">
      <c r="A171" s="52" t="s">
        <v>306</v>
      </c>
      <c r="B171" s="54"/>
      <c r="C171" s="54"/>
      <c r="D171" s="54"/>
      <c r="E171" s="54"/>
      <c r="F171" s="53">
        <v>175362.84</v>
      </c>
      <c r="G171" s="54"/>
      <c r="H171" s="54"/>
      <c r="I171" s="1"/>
      <c r="J171" s="5">
        <f>SUM(B171:I171)</f>
        <v>175362.84</v>
      </c>
    </row>
    <row r="172" spans="1:10" ht="12.75">
      <c r="A172" s="52" t="s">
        <v>912</v>
      </c>
      <c r="B172" s="54"/>
      <c r="C172" s="54"/>
      <c r="D172" s="54"/>
      <c r="E172" s="54"/>
      <c r="F172" s="54"/>
      <c r="G172" s="53">
        <v>9530.16</v>
      </c>
      <c r="H172" s="54"/>
      <c r="I172" s="1"/>
      <c r="J172" s="5">
        <f>SUM(B172:I172)</f>
        <v>9530.16</v>
      </c>
    </row>
    <row r="173" spans="1:10" ht="12.75">
      <c r="A173" s="52" t="s">
        <v>254</v>
      </c>
      <c r="B173" s="54"/>
      <c r="C173" s="54"/>
      <c r="D173" s="54"/>
      <c r="E173" s="53">
        <v>208.9</v>
      </c>
      <c r="F173" s="53">
        <v>14906.4</v>
      </c>
      <c r="G173" s="54"/>
      <c r="H173" s="54"/>
      <c r="I173" s="1"/>
      <c r="J173" s="5">
        <f>SUM(B173:I173)</f>
        <v>15115.3</v>
      </c>
    </row>
    <row r="174" spans="1:10" ht="12.75">
      <c r="A174" s="52" t="s">
        <v>501</v>
      </c>
      <c r="B174" s="54"/>
      <c r="C174" s="54"/>
      <c r="D174" s="54"/>
      <c r="E174" s="54"/>
      <c r="F174" s="53">
        <v>7369.65</v>
      </c>
      <c r="G174" s="54"/>
      <c r="H174" s="54"/>
      <c r="I174" s="1"/>
      <c r="J174" s="5">
        <f>SUM(B174:I174)</f>
        <v>7369.65</v>
      </c>
    </row>
    <row r="175" spans="1:10" ht="12.75">
      <c r="A175" s="52" t="s">
        <v>502</v>
      </c>
      <c r="B175" s="54"/>
      <c r="C175" s="54"/>
      <c r="D175" s="54"/>
      <c r="E175" s="54"/>
      <c r="F175" s="53">
        <v>177492.81</v>
      </c>
      <c r="G175" s="54"/>
      <c r="H175" s="54"/>
      <c r="I175" s="1"/>
      <c r="J175" s="5">
        <f>SUM(B175:I175)</f>
        <v>177492.81</v>
      </c>
    </row>
    <row r="176" spans="1:10" ht="12.75">
      <c r="A176" s="52" t="s">
        <v>255</v>
      </c>
      <c r="B176" s="54"/>
      <c r="C176" s="54"/>
      <c r="D176" s="54"/>
      <c r="E176" s="53">
        <v>895.3</v>
      </c>
      <c r="F176" s="54"/>
      <c r="G176" s="54"/>
      <c r="H176" s="54"/>
      <c r="I176" s="1"/>
      <c r="J176" s="5">
        <f>SUM(B176:I176)</f>
        <v>895.3</v>
      </c>
    </row>
    <row r="177" spans="1:10" ht="12.75">
      <c r="A177" s="52" t="s">
        <v>216</v>
      </c>
      <c r="B177" s="54"/>
      <c r="C177" s="54"/>
      <c r="D177" s="53">
        <v>144.6</v>
      </c>
      <c r="E177" s="54"/>
      <c r="F177" s="53">
        <v>140662.1</v>
      </c>
      <c r="G177" s="54"/>
      <c r="H177" s="54"/>
      <c r="I177" s="1"/>
      <c r="J177" s="5">
        <f>SUM(B177:I177)</f>
        <v>140806.7</v>
      </c>
    </row>
    <row r="178" spans="1:10" ht="12.75">
      <c r="A178" s="52" t="s">
        <v>503</v>
      </c>
      <c r="B178" s="54"/>
      <c r="C178" s="54"/>
      <c r="D178" s="54"/>
      <c r="E178" s="54"/>
      <c r="F178" s="53">
        <v>110.64</v>
      </c>
      <c r="G178" s="54"/>
      <c r="H178" s="54"/>
      <c r="I178" s="1"/>
      <c r="J178" s="5">
        <f>SUM(B178:I178)</f>
        <v>110.64</v>
      </c>
    </row>
    <row r="179" spans="1:10" ht="12.75">
      <c r="A179" s="52" t="s">
        <v>504</v>
      </c>
      <c r="B179" s="54"/>
      <c r="C179" s="54"/>
      <c r="D179" s="54"/>
      <c r="E179" s="54"/>
      <c r="F179" s="53">
        <v>1746.7</v>
      </c>
      <c r="G179" s="54"/>
      <c r="H179" s="54"/>
      <c r="I179" s="1"/>
      <c r="J179" s="5">
        <f>SUM(B179:I179)</f>
        <v>1746.7</v>
      </c>
    </row>
    <row r="180" spans="1:10" ht="12.75">
      <c r="A180" s="52" t="s">
        <v>505</v>
      </c>
      <c r="B180" s="54"/>
      <c r="C180" s="54"/>
      <c r="D180" s="54"/>
      <c r="E180" s="54"/>
      <c r="F180" s="53">
        <v>6312.62</v>
      </c>
      <c r="G180" s="54"/>
      <c r="H180" s="54"/>
      <c r="I180" s="1"/>
      <c r="J180" s="5">
        <f>SUM(B180:I180)</f>
        <v>6312.62</v>
      </c>
    </row>
    <row r="181" spans="1:10" ht="12.75">
      <c r="A181" s="52" t="s">
        <v>506</v>
      </c>
      <c r="B181" s="54"/>
      <c r="C181" s="54"/>
      <c r="D181" s="54"/>
      <c r="E181" s="54"/>
      <c r="F181" s="53">
        <v>145.68</v>
      </c>
      <c r="G181" s="54"/>
      <c r="H181" s="54"/>
      <c r="I181" s="1"/>
      <c r="J181" s="5">
        <f>SUM(B181:I181)</f>
        <v>145.68</v>
      </c>
    </row>
    <row r="182" spans="1:10" ht="12.75">
      <c r="A182" s="52" t="s">
        <v>507</v>
      </c>
      <c r="B182" s="54"/>
      <c r="C182" s="54"/>
      <c r="D182" s="54"/>
      <c r="E182" s="54"/>
      <c r="F182" s="53">
        <v>294.24</v>
      </c>
      <c r="G182" s="54"/>
      <c r="H182" s="54"/>
      <c r="I182" s="1"/>
      <c r="J182" s="5">
        <f>SUM(B182:I182)</f>
        <v>294.24</v>
      </c>
    </row>
    <row r="183" spans="1:10" ht="12.75">
      <c r="A183" s="52" t="s">
        <v>508</v>
      </c>
      <c r="B183" s="54"/>
      <c r="C183" s="54"/>
      <c r="D183" s="54"/>
      <c r="E183" s="54"/>
      <c r="F183" s="53">
        <v>1011.5</v>
      </c>
      <c r="G183" s="54"/>
      <c r="H183" s="54"/>
      <c r="I183" s="1"/>
      <c r="J183" s="5">
        <f>SUM(B183:I183)</f>
        <v>1011.5</v>
      </c>
    </row>
    <row r="184" spans="1:10" ht="12.75">
      <c r="A184" s="52" t="s">
        <v>509</v>
      </c>
      <c r="B184" s="54"/>
      <c r="C184" s="54"/>
      <c r="D184" s="54"/>
      <c r="E184" s="54"/>
      <c r="F184" s="53">
        <v>1009.48</v>
      </c>
      <c r="G184" s="54"/>
      <c r="H184" s="54"/>
      <c r="I184" s="1"/>
      <c r="J184" s="5">
        <f>SUM(B184:I184)</f>
        <v>1009.48</v>
      </c>
    </row>
    <row r="185" spans="1:10" ht="12.75">
      <c r="A185" s="52" t="s">
        <v>510</v>
      </c>
      <c r="B185" s="54"/>
      <c r="C185" s="54"/>
      <c r="D185" s="54"/>
      <c r="E185" s="54"/>
      <c r="F185" s="53">
        <v>1602.9</v>
      </c>
      <c r="G185" s="54"/>
      <c r="H185" s="54"/>
      <c r="I185" s="1"/>
      <c r="J185" s="5">
        <f>SUM(B185:I185)</f>
        <v>1602.9</v>
      </c>
    </row>
    <row r="186" spans="1:10" ht="12.75">
      <c r="A186" s="52" t="s">
        <v>511</v>
      </c>
      <c r="B186" s="54"/>
      <c r="C186" s="54"/>
      <c r="D186" s="54"/>
      <c r="E186" s="54"/>
      <c r="F186" s="53">
        <v>8155.24</v>
      </c>
      <c r="G186" s="54"/>
      <c r="H186" s="54"/>
      <c r="I186" s="1"/>
      <c r="J186" s="5">
        <f>SUM(B186:I186)</f>
        <v>8155.24</v>
      </c>
    </row>
    <row r="187" spans="1:10" ht="12.75">
      <c r="A187" s="52" t="s">
        <v>512</v>
      </c>
      <c r="B187" s="54"/>
      <c r="C187" s="54"/>
      <c r="D187" s="54"/>
      <c r="E187" s="54"/>
      <c r="F187" s="53">
        <v>968.65</v>
      </c>
      <c r="G187" s="54"/>
      <c r="H187" s="54"/>
      <c r="I187" s="1"/>
      <c r="J187" s="5">
        <f>SUM(B187:I187)</f>
        <v>968.65</v>
      </c>
    </row>
    <row r="188" spans="1:10" ht="12.75">
      <c r="A188" s="52" t="s">
        <v>513</v>
      </c>
      <c r="B188" s="54"/>
      <c r="C188" s="54"/>
      <c r="D188" s="54"/>
      <c r="E188" s="54"/>
      <c r="F188" s="53">
        <v>13852.42</v>
      </c>
      <c r="G188" s="54"/>
      <c r="H188" s="54"/>
      <c r="I188" s="1"/>
      <c r="J188" s="5">
        <f>SUM(B188:I188)</f>
        <v>13852.42</v>
      </c>
    </row>
    <row r="189" spans="1:10" ht="12.75">
      <c r="A189" s="52" t="s">
        <v>514</v>
      </c>
      <c r="B189" s="54"/>
      <c r="C189" s="54"/>
      <c r="D189" s="54"/>
      <c r="E189" s="54"/>
      <c r="F189" s="53">
        <v>2822.87</v>
      </c>
      <c r="G189" s="54"/>
      <c r="H189" s="54"/>
      <c r="I189" s="1"/>
      <c r="J189" s="5">
        <f>SUM(B189:I189)</f>
        <v>2822.87</v>
      </c>
    </row>
    <row r="190" spans="1:10" ht="12.75">
      <c r="A190" s="52" t="s">
        <v>515</v>
      </c>
      <c r="B190" s="54"/>
      <c r="C190" s="54"/>
      <c r="D190" s="54"/>
      <c r="E190" s="54"/>
      <c r="F190" s="53">
        <v>95.72</v>
      </c>
      <c r="G190" s="54"/>
      <c r="H190" s="54"/>
      <c r="I190" s="1"/>
      <c r="J190" s="5">
        <f>SUM(B190:I190)</f>
        <v>95.72</v>
      </c>
    </row>
    <row r="191" spans="1:10" ht="12.75">
      <c r="A191" s="52" t="s">
        <v>516</v>
      </c>
      <c r="B191" s="54"/>
      <c r="C191" s="54"/>
      <c r="D191" s="54"/>
      <c r="E191" s="54"/>
      <c r="F191" s="53">
        <v>9746.63</v>
      </c>
      <c r="G191" s="54"/>
      <c r="H191" s="54"/>
      <c r="I191" s="1"/>
      <c r="J191" s="5">
        <f>SUM(B191:I191)</f>
        <v>9746.63</v>
      </c>
    </row>
    <row r="192" spans="1:10" ht="12.75">
      <c r="A192" s="52" t="s">
        <v>517</v>
      </c>
      <c r="B192" s="54"/>
      <c r="C192" s="54"/>
      <c r="D192" s="54"/>
      <c r="E192" s="54"/>
      <c r="F192" s="53">
        <v>201.25</v>
      </c>
      <c r="G192" s="54"/>
      <c r="H192" s="54"/>
      <c r="I192" s="1"/>
      <c r="J192" s="5">
        <f>SUM(B192:I192)</f>
        <v>201.25</v>
      </c>
    </row>
    <row r="193" spans="1:10" ht="12.75">
      <c r="A193" s="52" t="s">
        <v>518</v>
      </c>
      <c r="B193" s="54"/>
      <c r="C193" s="54"/>
      <c r="D193" s="54"/>
      <c r="E193" s="54"/>
      <c r="F193" s="53">
        <v>603.38</v>
      </c>
      <c r="G193" s="54"/>
      <c r="H193" s="54"/>
      <c r="I193" s="1"/>
      <c r="J193" s="5">
        <f>SUM(B193:I193)</f>
        <v>603.38</v>
      </c>
    </row>
    <row r="194" spans="1:10" ht="12.75">
      <c r="A194" s="52" t="s">
        <v>519</v>
      </c>
      <c r="B194" s="54"/>
      <c r="C194" s="54"/>
      <c r="D194" s="54"/>
      <c r="E194" s="54"/>
      <c r="F194" s="53">
        <v>9281.08</v>
      </c>
      <c r="G194" s="54"/>
      <c r="H194" s="54"/>
      <c r="I194" s="1"/>
      <c r="J194" s="5">
        <f>SUM(B194:I194)</f>
        <v>9281.08</v>
      </c>
    </row>
    <row r="195" spans="1:10" ht="12.75">
      <c r="A195" s="52" t="s">
        <v>520</v>
      </c>
      <c r="B195" s="54"/>
      <c r="C195" s="54"/>
      <c r="D195" s="54"/>
      <c r="E195" s="54"/>
      <c r="F195" s="53">
        <v>1914.66</v>
      </c>
      <c r="G195" s="54"/>
      <c r="H195" s="54"/>
      <c r="I195" s="1"/>
      <c r="J195" s="5">
        <f>SUM(B195:I195)</f>
        <v>1914.66</v>
      </c>
    </row>
    <row r="196" spans="1:10" ht="12.75">
      <c r="A196" s="52" t="s">
        <v>521</v>
      </c>
      <c r="B196" s="54"/>
      <c r="C196" s="54"/>
      <c r="D196" s="54"/>
      <c r="E196" s="54"/>
      <c r="F196" s="53">
        <v>804.52</v>
      </c>
      <c r="G196" s="54"/>
      <c r="H196" s="54"/>
      <c r="I196" s="1"/>
      <c r="J196" s="5">
        <f>SUM(B196:I196)</f>
        <v>804.52</v>
      </c>
    </row>
    <row r="197" spans="1:10" ht="12.75">
      <c r="A197" s="52" t="s">
        <v>522</v>
      </c>
      <c r="B197" s="54"/>
      <c r="C197" s="54"/>
      <c r="D197" s="54"/>
      <c r="E197" s="54"/>
      <c r="F197" s="53">
        <v>808.56</v>
      </c>
      <c r="G197" s="54"/>
      <c r="H197" s="54"/>
      <c r="I197" s="1"/>
      <c r="J197" s="5">
        <f>SUM(B197:I197)</f>
        <v>808.56</v>
      </c>
    </row>
    <row r="198" spans="1:10" ht="12.75">
      <c r="A198" s="52" t="s">
        <v>523</v>
      </c>
      <c r="B198" s="54"/>
      <c r="C198" s="54"/>
      <c r="D198" s="54"/>
      <c r="E198" s="54"/>
      <c r="F198" s="53">
        <v>41390.88</v>
      </c>
      <c r="G198" s="54"/>
      <c r="H198" s="54"/>
      <c r="I198" s="1"/>
      <c r="J198" s="5">
        <f>SUM(B198:I198)</f>
        <v>41390.88</v>
      </c>
    </row>
    <row r="199" spans="1:10" ht="12.75">
      <c r="A199" s="52" t="s">
        <v>524</v>
      </c>
      <c r="B199" s="54"/>
      <c r="C199" s="54"/>
      <c r="D199" s="54"/>
      <c r="E199" s="54"/>
      <c r="F199" s="53">
        <v>4179.6</v>
      </c>
      <c r="G199" s="54"/>
      <c r="H199" s="54"/>
      <c r="I199" s="1"/>
      <c r="J199" s="5">
        <f>SUM(B199:I199)</f>
        <v>4179.6</v>
      </c>
    </row>
    <row r="200" spans="1:10" ht="12.75">
      <c r="A200" s="52" t="s">
        <v>525</v>
      </c>
      <c r="B200" s="54"/>
      <c r="C200" s="54"/>
      <c r="D200" s="54"/>
      <c r="E200" s="54"/>
      <c r="F200" s="53">
        <v>2610.49</v>
      </c>
      <c r="G200" s="54"/>
      <c r="H200" s="54"/>
      <c r="I200" s="1"/>
      <c r="J200" s="5">
        <f>SUM(B200:I200)</f>
        <v>2610.49</v>
      </c>
    </row>
    <row r="201" spans="1:10" ht="12.75">
      <c r="A201" s="52" t="s">
        <v>526</v>
      </c>
      <c r="B201" s="54"/>
      <c r="C201" s="54"/>
      <c r="D201" s="54"/>
      <c r="E201" s="54"/>
      <c r="F201" s="53">
        <v>985</v>
      </c>
      <c r="G201" s="54"/>
      <c r="H201" s="54"/>
      <c r="I201" s="1"/>
      <c r="J201" s="5">
        <f>SUM(B201:I201)</f>
        <v>985</v>
      </c>
    </row>
    <row r="202" spans="1:10" ht="12.75">
      <c r="A202" s="52" t="s">
        <v>527</v>
      </c>
      <c r="B202" s="54"/>
      <c r="C202" s="54"/>
      <c r="D202" s="54"/>
      <c r="E202" s="54"/>
      <c r="F202" s="53">
        <v>804.62</v>
      </c>
      <c r="G202" s="54"/>
      <c r="H202" s="54"/>
      <c r="I202" s="1"/>
      <c r="J202" s="5">
        <f>SUM(B202:I202)</f>
        <v>804.62</v>
      </c>
    </row>
    <row r="203" spans="1:10" ht="12.75">
      <c r="A203" s="52" t="s">
        <v>528</v>
      </c>
      <c r="B203" s="54"/>
      <c r="C203" s="54"/>
      <c r="D203" s="54"/>
      <c r="E203" s="54"/>
      <c r="F203" s="53">
        <v>1011.47</v>
      </c>
      <c r="G203" s="54"/>
      <c r="H203" s="54"/>
      <c r="I203" s="1"/>
      <c r="J203" s="5">
        <f>SUM(B203:I203)</f>
        <v>1011.47</v>
      </c>
    </row>
    <row r="204" spans="1:10" ht="12.75">
      <c r="A204" s="52" t="s">
        <v>529</v>
      </c>
      <c r="B204" s="54"/>
      <c r="C204" s="54"/>
      <c r="D204" s="54"/>
      <c r="E204" s="54"/>
      <c r="F204" s="53">
        <v>6411.29</v>
      </c>
      <c r="G204" s="54"/>
      <c r="H204" s="54"/>
      <c r="I204" s="1"/>
      <c r="J204" s="5">
        <f>SUM(B204:I204)</f>
        <v>6411.29</v>
      </c>
    </row>
    <row r="205" spans="1:10" ht="12.75">
      <c r="A205" s="52" t="s">
        <v>530</v>
      </c>
      <c r="B205" s="54"/>
      <c r="C205" s="54"/>
      <c r="D205" s="54"/>
      <c r="E205" s="54"/>
      <c r="F205" s="53">
        <v>48446.28</v>
      </c>
      <c r="G205" s="54"/>
      <c r="H205" s="54"/>
      <c r="I205" s="1"/>
      <c r="J205" s="5">
        <f>SUM(B205:I205)</f>
        <v>48446.28</v>
      </c>
    </row>
    <row r="206" spans="1:10" ht="12.75">
      <c r="A206" s="52" t="s">
        <v>531</v>
      </c>
      <c r="B206" s="54"/>
      <c r="C206" s="54"/>
      <c r="D206" s="54"/>
      <c r="E206" s="54"/>
      <c r="F206" s="53">
        <v>442.48</v>
      </c>
      <c r="G206" s="54"/>
      <c r="H206" s="54"/>
      <c r="I206" s="1"/>
      <c r="J206" s="5">
        <f>SUM(B206:I206)</f>
        <v>442.48</v>
      </c>
    </row>
    <row r="207" spans="1:10" ht="12.75">
      <c r="A207" s="52" t="s">
        <v>532</v>
      </c>
      <c r="B207" s="54"/>
      <c r="C207" s="54"/>
      <c r="D207" s="54"/>
      <c r="E207" s="54"/>
      <c r="F207" s="53">
        <v>201.12</v>
      </c>
      <c r="G207" s="54"/>
      <c r="H207" s="54"/>
      <c r="I207" s="1"/>
      <c r="J207" s="5">
        <f>SUM(B207:I207)</f>
        <v>201.12</v>
      </c>
    </row>
    <row r="208" spans="1:10" ht="12.75">
      <c r="A208" s="52" t="s">
        <v>533</v>
      </c>
      <c r="B208" s="54"/>
      <c r="C208" s="54"/>
      <c r="D208" s="54"/>
      <c r="E208" s="54"/>
      <c r="F208" s="53">
        <v>603.38</v>
      </c>
      <c r="G208" s="54"/>
      <c r="H208" s="54"/>
      <c r="I208" s="1"/>
      <c r="J208" s="5">
        <f>SUM(B208:I208)</f>
        <v>603.38</v>
      </c>
    </row>
    <row r="209" spans="1:10" ht="12.75">
      <c r="A209" s="52" t="s">
        <v>534</v>
      </c>
      <c r="B209" s="54"/>
      <c r="C209" s="54"/>
      <c r="D209" s="54"/>
      <c r="E209" s="54"/>
      <c r="F209" s="53">
        <v>1688.06</v>
      </c>
      <c r="G209" s="54"/>
      <c r="H209" s="54"/>
      <c r="I209" s="1"/>
      <c r="J209" s="5">
        <f>SUM(B209:I209)</f>
        <v>1688.06</v>
      </c>
    </row>
    <row r="210" spans="1:10" ht="12.75">
      <c r="A210" s="52" t="s">
        <v>535</v>
      </c>
      <c r="B210" s="54"/>
      <c r="C210" s="54"/>
      <c r="D210" s="54"/>
      <c r="E210" s="54"/>
      <c r="F210" s="53">
        <v>1308.64</v>
      </c>
      <c r="G210" s="54"/>
      <c r="H210" s="54"/>
      <c r="I210" s="1"/>
      <c r="J210" s="5">
        <f>SUM(B210:I210)</f>
        <v>1308.64</v>
      </c>
    </row>
    <row r="211" spans="1:10" ht="12.75">
      <c r="A211" s="52" t="s">
        <v>536</v>
      </c>
      <c r="B211" s="54"/>
      <c r="C211" s="54"/>
      <c r="D211" s="54"/>
      <c r="E211" s="54"/>
      <c r="F211" s="53">
        <v>248.2</v>
      </c>
      <c r="G211" s="54"/>
      <c r="H211" s="54"/>
      <c r="I211" s="1"/>
      <c r="J211" s="5">
        <f>SUM(B211:I211)</f>
        <v>248.2</v>
      </c>
    </row>
    <row r="212" spans="1:10" ht="12.75">
      <c r="A212" s="52" t="s">
        <v>537</v>
      </c>
      <c r="B212" s="54"/>
      <c r="C212" s="54"/>
      <c r="D212" s="54"/>
      <c r="E212" s="54"/>
      <c r="F212" s="53">
        <v>3872.75</v>
      </c>
      <c r="G212" s="54"/>
      <c r="H212" s="54"/>
      <c r="I212" s="1"/>
      <c r="J212" s="5">
        <f>SUM(B212:I212)</f>
        <v>3872.75</v>
      </c>
    </row>
    <row r="213" spans="1:10" ht="12.75">
      <c r="A213" s="52" t="s">
        <v>538</v>
      </c>
      <c r="B213" s="54"/>
      <c r="C213" s="54"/>
      <c r="D213" s="54"/>
      <c r="E213" s="54"/>
      <c r="F213" s="53">
        <v>894.72</v>
      </c>
      <c r="G213" s="54"/>
      <c r="H213" s="54"/>
      <c r="I213" s="1"/>
      <c r="J213" s="5">
        <f>SUM(B213:I213)</f>
        <v>894.72</v>
      </c>
    </row>
    <row r="214" spans="1:10" ht="12.75">
      <c r="A214" s="52" t="s">
        <v>539</v>
      </c>
      <c r="B214" s="54"/>
      <c r="C214" s="54"/>
      <c r="D214" s="54"/>
      <c r="E214" s="54"/>
      <c r="F214" s="53">
        <v>322.34</v>
      </c>
      <c r="G214" s="54"/>
      <c r="H214" s="54"/>
      <c r="I214" s="1"/>
      <c r="J214" s="5">
        <f>SUM(B214:I214)</f>
        <v>322.34</v>
      </c>
    </row>
    <row r="215" spans="1:10" ht="12.75">
      <c r="A215" s="52" t="s">
        <v>540</v>
      </c>
      <c r="B215" s="54"/>
      <c r="C215" s="54"/>
      <c r="D215" s="54"/>
      <c r="E215" s="54"/>
      <c r="F215" s="53">
        <v>506.06</v>
      </c>
      <c r="G215" s="54"/>
      <c r="H215" s="54"/>
      <c r="I215" s="1"/>
      <c r="J215" s="5">
        <f>SUM(B215:I215)</f>
        <v>506.06</v>
      </c>
    </row>
    <row r="216" spans="1:10" ht="12.75">
      <c r="A216" s="52" t="s">
        <v>541</v>
      </c>
      <c r="B216" s="54"/>
      <c r="C216" s="54"/>
      <c r="D216" s="54"/>
      <c r="E216" s="54"/>
      <c r="F216" s="53">
        <v>1588.46</v>
      </c>
      <c r="G216" s="54"/>
      <c r="H216" s="54"/>
      <c r="I216" s="1"/>
      <c r="J216" s="5">
        <f>SUM(B216:I216)</f>
        <v>1588.46</v>
      </c>
    </row>
    <row r="217" spans="1:10" ht="12.75">
      <c r="A217" s="52" t="s">
        <v>542</v>
      </c>
      <c r="B217" s="54"/>
      <c r="C217" s="54"/>
      <c r="D217" s="54"/>
      <c r="E217" s="54"/>
      <c r="F217" s="53">
        <v>14000.27</v>
      </c>
      <c r="G217" s="54"/>
      <c r="H217" s="54"/>
      <c r="I217" s="1"/>
      <c r="J217" s="5">
        <f>SUM(B217:I217)</f>
        <v>14000.27</v>
      </c>
    </row>
    <row r="218" spans="1:10" ht="12.75">
      <c r="A218" s="52" t="s">
        <v>543</v>
      </c>
      <c r="B218" s="54"/>
      <c r="C218" s="54"/>
      <c r="D218" s="54"/>
      <c r="E218" s="54"/>
      <c r="F218" s="53">
        <v>404.62</v>
      </c>
      <c r="G218" s="54"/>
      <c r="H218" s="54"/>
      <c r="I218" s="1"/>
      <c r="J218" s="5">
        <f>SUM(B218:I218)</f>
        <v>404.62</v>
      </c>
    </row>
    <row r="219" spans="1:10" ht="12.75">
      <c r="A219" s="52" t="s">
        <v>544</v>
      </c>
      <c r="B219" s="54"/>
      <c r="C219" s="54"/>
      <c r="D219" s="54"/>
      <c r="E219" s="54"/>
      <c r="F219" s="53">
        <v>2857.4</v>
      </c>
      <c r="G219" s="54"/>
      <c r="H219" s="54"/>
      <c r="I219" s="1"/>
      <c r="J219" s="5">
        <f>SUM(B219:I219)</f>
        <v>2857.4</v>
      </c>
    </row>
    <row r="220" spans="1:10" ht="12.75">
      <c r="A220" s="52" t="s">
        <v>545</v>
      </c>
      <c r="B220" s="54"/>
      <c r="C220" s="54"/>
      <c r="D220" s="54"/>
      <c r="E220" s="54"/>
      <c r="F220" s="53">
        <v>402.26</v>
      </c>
      <c r="G220" s="54"/>
      <c r="H220" s="54"/>
      <c r="I220" s="1"/>
      <c r="J220" s="5">
        <f>SUM(B220:I220)</f>
        <v>402.26</v>
      </c>
    </row>
    <row r="221" spans="1:10" ht="12.75">
      <c r="A221" s="52" t="s">
        <v>546</v>
      </c>
      <c r="B221" s="54"/>
      <c r="C221" s="54"/>
      <c r="D221" s="54"/>
      <c r="E221" s="54"/>
      <c r="F221" s="53">
        <v>8211.04</v>
      </c>
      <c r="G221" s="54"/>
      <c r="H221" s="54"/>
      <c r="I221" s="1"/>
      <c r="J221" s="5">
        <f>SUM(B221:I221)</f>
        <v>8211.04</v>
      </c>
    </row>
    <row r="222" spans="1:10" ht="12.75">
      <c r="A222" s="52" t="s">
        <v>547</v>
      </c>
      <c r="B222" s="54"/>
      <c r="C222" s="54"/>
      <c r="D222" s="54"/>
      <c r="E222" s="54"/>
      <c r="F222" s="53">
        <v>155.38</v>
      </c>
      <c r="G222" s="54"/>
      <c r="H222" s="54"/>
      <c r="I222" s="1"/>
      <c r="J222" s="5">
        <f>SUM(B222:I222)</f>
        <v>155.38</v>
      </c>
    </row>
    <row r="223" spans="1:10" ht="12.75">
      <c r="A223" s="52" t="s">
        <v>548</v>
      </c>
      <c r="B223" s="54"/>
      <c r="C223" s="54"/>
      <c r="D223" s="54"/>
      <c r="E223" s="54"/>
      <c r="F223" s="53">
        <v>20145.09</v>
      </c>
      <c r="G223" s="54"/>
      <c r="H223" s="54"/>
      <c r="I223" s="1"/>
      <c r="J223" s="5">
        <f>SUM(B223:I223)</f>
        <v>20145.09</v>
      </c>
    </row>
    <row r="224" spans="1:10" ht="12.75">
      <c r="A224" s="52" t="s">
        <v>549</v>
      </c>
      <c r="B224" s="54"/>
      <c r="C224" s="54"/>
      <c r="D224" s="54"/>
      <c r="E224" s="54"/>
      <c r="F224" s="53">
        <v>540.22</v>
      </c>
      <c r="G224" s="54"/>
      <c r="H224" s="54"/>
      <c r="I224" s="1"/>
      <c r="J224" s="5">
        <f>SUM(B224:I224)</f>
        <v>540.22</v>
      </c>
    </row>
    <row r="225" spans="1:10" ht="12.75">
      <c r="A225" s="52" t="s">
        <v>550</v>
      </c>
      <c r="B225" s="54"/>
      <c r="C225" s="54"/>
      <c r="D225" s="54"/>
      <c r="E225" s="54"/>
      <c r="F225" s="53">
        <v>6482.35</v>
      </c>
      <c r="G225" s="54"/>
      <c r="H225" s="54"/>
      <c r="I225" s="1"/>
      <c r="J225" s="5">
        <f>SUM(B225:I225)</f>
        <v>6482.35</v>
      </c>
    </row>
    <row r="226" spans="1:10" ht="12.75">
      <c r="A226" s="52" t="s">
        <v>551</v>
      </c>
      <c r="B226" s="54"/>
      <c r="C226" s="54"/>
      <c r="D226" s="54"/>
      <c r="E226" s="54"/>
      <c r="F226" s="53">
        <v>2186.7</v>
      </c>
      <c r="G226" s="54"/>
      <c r="H226" s="54"/>
      <c r="I226" s="1"/>
      <c r="J226" s="5">
        <f>SUM(B226:I226)</f>
        <v>2186.7</v>
      </c>
    </row>
    <row r="227" spans="1:10" ht="12.75">
      <c r="A227" s="52" t="s">
        <v>552</v>
      </c>
      <c r="B227" s="54"/>
      <c r="C227" s="54"/>
      <c r="D227" s="54"/>
      <c r="E227" s="54"/>
      <c r="F227" s="53">
        <v>5175.99</v>
      </c>
      <c r="G227" s="54"/>
      <c r="H227" s="54"/>
      <c r="I227" s="1"/>
      <c r="J227" s="5">
        <f>SUM(B227:I227)</f>
        <v>5175.99</v>
      </c>
    </row>
    <row r="228" spans="1:10" ht="12.75">
      <c r="A228" s="52" t="s">
        <v>553</v>
      </c>
      <c r="B228" s="54"/>
      <c r="C228" s="54"/>
      <c r="D228" s="54"/>
      <c r="E228" s="54"/>
      <c r="F228" s="53">
        <v>907.29</v>
      </c>
      <c r="G228" s="54"/>
      <c r="H228" s="54"/>
      <c r="I228" s="1"/>
      <c r="J228" s="5">
        <f>SUM(B228:I228)</f>
        <v>907.29</v>
      </c>
    </row>
    <row r="229" spans="1:10" ht="12.75">
      <c r="A229" s="52" t="s">
        <v>554</v>
      </c>
      <c r="B229" s="54"/>
      <c r="C229" s="54"/>
      <c r="D229" s="54"/>
      <c r="E229" s="54"/>
      <c r="F229" s="53">
        <v>55139.99</v>
      </c>
      <c r="G229" s="54"/>
      <c r="H229" s="54"/>
      <c r="I229" s="1"/>
      <c r="J229" s="5">
        <f>SUM(B229:I229)</f>
        <v>55139.99</v>
      </c>
    </row>
    <row r="230" spans="1:10" ht="12.75">
      <c r="A230" s="52" t="s">
        <v>555</v>
      </c>
      <c r="B230" s="54"/>
      <c r="C230" s="54"/>
      <c r="D230" s="54"/>
      <c r="E230" s="54"/>
      <c r="F230" s="53">
        <v>705.96</v>
      </c>
      <c r="G230" s="54"/>
      <c r="H230" s="54"/>
      <c r="I230" s="1"/>
      <c r="J230" s="5">
        <f>SUM(B230:I230)</f>
        <v>705.96</v>
      </c>
    </row>
    <row r="231" spans="1:10" ht="12.75">
      <c r="A231" s="52" t="s">
        <v>556</v>
      </c>
      <c r="B231" s="54"/>
      <c r="C231" s="54"/>
      <c r="D231" s="54"/>
      <c r="E231" s="54"/>
      <c r="F231" s="53">
        <v>4230.1</v>
      </c>
      <c r="G231" s="54"/>
      <c r="H231" s="54"/>
      <c r="I231" s="1"/>
      <c r="J231" s="5">
        <f>SUM(B231:I231)</f>
        <v>4230.1</v>
      </c>
    </row>
    <row r="232" spans="1:10" ht="12.75">
      <c r="A232" s="52" t="s">
        <v>557</v>
      </c>
      <c r="B232" s="54"/>
      <c r="C232" s="54"/>
      <c r="D232" s="54"/>
      <c r="E232" s="54"/>
      <c r="F232" s="53">
        <v>4737.09</v>
      </c>
      <c r="G232" s="54"/>
      <c r="H232" s="54"/>
      <c r="I232" s="1"/>
      <c r="J232" s="5">
        <f>SUM(B232:I232)</f>
        <v>4737.09</v>
      </c>
    </row>
    <row r="233" spans="1:10" ht="12.75">
      <c r="A233" s="52" t="s">
        <v>558</v>
      </c>
      <c r="B233" s="54"/>
      <c r="C233" s="54"/>
      <c r="D233" s="54"/>
      <c r="E233" s="54"/>
      <c r="F233" s="53">
        <v>2346.1</v>
      </c>
      <c r="G233" s="54"/>
      <c r="H233" s="54"/>
      <c r="I233" s="1"/>
      <c r="J233" s="5">
        <f>SUM(B233:I233)</f>
        <v>2346.1</v>
      </c>
    </row>
    <row r="234" spans="1:10" ht="12.75">
      <c r="A234" s="52" t="s">
        <v>559</v>
      </c>
      <c r="B234" s="54"/>
      <c r="C234" s="54"/>
      <c r="D234" s="54"/>
      <c r="E234" s="54"/>
      <c r="F234" s="53">
        <v>1621.85</v>
      </c>
      <c r="G234" s="54"/>
      <c r="H234" s="54"/>
      <c r="I234" s="1"/>
      <c r="J234" s="5">
        <f>SUM(B234:I234)</f>
        <v>1621.85</v>
      </c>
    </row>
    <row r="235" spans="1:10" ht="12.75">
      <c r="A235" s="52" t="s">
        <v>560</v>
      </c>
      <c r="B235" s="54"/>
      <c r="C235" s="54"/>
      <c r="D235" s="54"/>
      <c r="E235" s="54"/>
      <c r="F235" s="53">
        <v>220.14</v>
      </c>
      <c r="G235" s="54"/>
      <c r="H235" s="54"/>
      <c r="I235" s="1"/>
      <c r="J235" s="5">
        <f>SUM(B235:I235)</f>
        <v>220.14</v>
      </c>
    </row>
    <row r="236" spans="1:10" ht="12.75">
      <c r="A236" s="52" t="s">
        <v>561</v>
      </c>
      <c r="B236" s="54"/>
      <c r="C236" s="54"/>
      <c r="D236" s="54"/>
      <c r="E236" s="54"/>
      <c r="F236" s="53">
        <v>804.52</v>
      </c>
      <c r="G236" s="54"/>
      <c r="H236" s="54"/>
      <c r="I236" s="1"/>
      <c r="J236" s="5">
        <f>SUM(B236:I236)</f>
        <v>804.52</v>
      </c>
    </row>
    <row r="237" spans="1:10" ht="12.75">
      <c r="A237" s="52" t="s">
        <v>562</v>
      </c>
      <c r="B237" s="54"/>
      <c r="C237" s="54"/>
      <c r="D237" s="54"/>
      <c r="E237" s="54"/>
      <c r="F237" s="53">
        <v>1813.62</v>
      </c>
      <c r="G237" s="54"/>
      <c r="H237" s="54"/>
      <c r="I237" s="1"/>
      <c r="J237" s="5">
        <f>SUM(B237:I237)</f>
        <v>1813.62</v>
      </c>
    </row>
    <row r="238" spans="1:10" ht="12.75">
      <c r="A238" s="52" t="s">
        <v>563</v>
      </c>
      <c r="B238" s="54"/>
      <c r="C238" s="54"/>
      <c r="D238" s="54"/>
      <c r="E238" s="54"/>
      <c r="F238" s="53">
        <v>10467.93</v>
      </c>
      <c r="G238" s="54"/>
      <c r="H238" s="54"/>
      <c r="I238" s="1"/>
      <c r="J238" s="5">
        <f>SUM(B238:I238)</f>
        <v>10467.93</v>
      </c>
    </row>
    <row r="239" spans="1:10" ht="12.75">
      <c r="A239" s="52" t="s">
        <v>564</v>
      </c>
      <c r="B239" s="54"/>
      <c r="C239" s="54"/>
      <c r="D239" s="54"/>
      <c r="E239" s="54"/>
      <c r="F239" s="53">
        <v>498.5</v>
      </c>
      <c r="G239" s="54"/>
      <c r="H239" s="54"/>
      <c r="I239" s="1"/>
      <c r="J239" s="5">
        <f>SUM(B239:I239)</f>
        <v>498.5</v>
      </c>
    </row>
    <row r="240" spans="1:10" ht="12.75">
      <c r="A240" s="52" t="s">
        <v>565</v>
      </c>
      <c r="B240" s="54"/>
      <c r="C240" s="54"/>
      <c r="D240" s="54"/>
      <c r="E240" s="54"/>
      <c r="F240" s="53">
        <v>482.12</v>
      </c>
      <c r="G240" s="54"/>
      <c r="H240" s="54"/>
      <c r="I240" s="1"/>
      <c r="J240" s="5">
        <f>SUM(B240:I240)</f>
        <v>482.12</v>
      </c>
    </row>
    <row r="241" spans="1:10" ht="12.75">
      <c r="A241" s="52" t="s">
        <v>566</v>
      </c>
      <c r="B241" s="54"/>
      <c r="C241" s="54"/>
      <c r="D241" s="54"/>
      <c r="E241" s="54"/>
      <c r="F241" s="53">
        <v>5671.73</v>
      </c>
      <c r="G241" s="54"/>
      <c r="H241" s="54"/>
      <c r="I241" s="1"/>
      <c r="J241" s="5">
        <f>SUM(B241:I241)</f>
        <v>5671.73</v>
      </c>
    </row>
    <row r="242" spans="1:10" ht="12.75">
      <c r="A242" s="52" t="s">
        <v>567</v>
      </c>
      <c r="B242" s="54"/>
      <c r="C242" s="54"/>
      <c r="D242" s="54"/>
      <c r="E242" s="54"/>
      <c r="F242" s="53">
        <v>3363.52</v>
      </c>
      <c r="G242" s="54"/>
      <c r="H242" s="54"/>
      <c r="I242" s="1"/>
      <c r="J242" s="5">
        <f>SUM(B242:I242)</f>
        <v>3363.52</v>
      </c>
    </row>
    <row r="243" spans="1:10" ht="12.75">
      <c r="A243" s="52" t="s">
        <v>568</v>
      </c>
      <c r="B243" s="54"/>
      <c r="C243" s="54"/>
      <c r="D243" s="54"/>
      <c r="E243" s="54"/>
      <c r="F243" s="53">
        <v>1001.68</v>
      </c>
      <c r="G243" s="54"/>
      <c r="H243" s="54"/>
      <c r="I243" s="1"/>
      <c r="J243" s="5">
        <f>SUM(B243:I243)</f>
        <v>1001.68</v>
      </c>
    </row>
    <row r="244" spans="1:10" ht="12.75">
      <c r="A244" s="52" t="s">
        <v>569</v>
      </c>
      <c r="B244" s="54"/>
      <c r="C244" s="54"/>
      <c r="D244" s="54"/>
      <c r="E244" s="54"/>
      <c r="F244" s="53">
        <v>849.48</v>
      </c>
      <c r="G244" s="54"/>
      <c r="H244" s="54"/>
      <c r="I244" s="1"/>
      <c r="J244" s="5">
        <f>SUM(B244:I244)</f>
        <v>849.48</v>
      </c>
    </row>
    <row r="245" spans="1:10" ht="12.75">
      <c r="A245" s="52" t="s">
        <v>570</v>
      </c>
      <c r="B245" s="54"/>
      <c r="C245" s="54"/>
      <c r="D245" s="54"/>
      <c r="E245" s="54"/>
      <c r="F245" s="53">
        <v>805.84</v>
      </c>
      <c r="G245" s="54"/>
      <c r="H245" s="54"/>
      <c r="I245" s="1"/>
      <c r="J245" s="5">
        <f>SUM(B245:I245)</f>
        <v>805.84</v>
      </c>
    </row>
    <row r="246" spans="1:10" ht="12.75">
      <c r="A246" s="52" t="s">
        <v>571</v>
      </c>
      <c r="B246" s="54"/>
      <c r="C246" s="54"/>
      <c r="D246" s="54"/>
      <c r="E246" s="54"/>
      <c r="F246" s="53">
        <v>3183.5</v>
      </c>
      <c r="G246" s="54"/>
      <c r="H246" s="54"/>
      <c r="I246" s="1"/>
      <c r="J246" s="5">
        <f>SUM(B246:I246)</f>
        <v>3183.5</v>
      </c>
    </row>
    <row r="247" spans="1:10" ht="12.75">
      <c r="A247" s="52" t="s">
        <v>572</v>
      </c>
      <c r="B247" s="54"/>
      <c r="C247" s="54"/>
      <c r="D247" s="54"/>
      <c r="E247" s="54"/>
      <c r="F247" s="53">
        <v>487.03</v>
      </c>
      <c r="G247" s="54"/>
      <c r="H247" s="54"/>
      <c r="I247" s="1"/>
      <c r="J247" s="5">
        <f>SUM(B247:I247)</f>
        <v>487.03</v>
      </c>
    </row>
    <row r="248" spans="1:10" ht="12.75">
      <c r="A248" s="52" t="s">
        <v>573</v>
      </c>
      <c r="B248" s="54"/>
      <c r="C248" s="54"/>
      <c r="D248" s="54"/>
      <c r="E248" s="54"/>
      <c r="F248" s="53">
        <v>603.38</v>
      </c>
      <c r="G248" s="54"/>
      <c r="H248" s="54"/>
      <c r="I248" s="1"/>
      <c r="J248" s="5">
        <f>SUM(B248:I248)</f>
        <v>603.38</v>
      </c>
    </row>
    <row r="249" spans="1:10" ht="12.75">
      <c r="A249" s="52" t="s">
        <v>574</v>
      </c>
      <c r="B249" s="54"/>
      <c r="C249" s="54"/>
      <c r="D249" s="54"/>
      <c r="E249" s="54"/>
      <c r="F249" s="53">
        <v>218.42</v>
      </c>
      <c r="G249" s="54"/>
      <c r="H249" s="54"/>
      <c r="I249" s="1"/>
      <c r="J249" s="5">
        <f>SUM(B249:I249)</f>
        <v>218.42</v>
      </c>
    </row>
    <row r="250" spans="1:10" ht="12.75">
      <c r="A250" s="52" t="s">
        <v>575</v>
      </c>
      <c r="B250" s="54"/>
      <c r="C250" s="54"/>
      <c r="D250" s="54"/>
      <c r="E250" s="54"/>
      <c r="F250" s="53">
        <v>21658.73</v>
      </c>
      <c r="G250" s="54"/>
      <c r="H250" s="54"/>
      <c r="I250" s="1"/>
      <c r="J250" s="5">
        <f>SUM(B250:I250)</f>
        <v>21658.73</v>
      </c>
    </row>
    <row r="251" spans="1:10" ht="12.75">
      <c r="A251" s="52" t="s">
        <v>576</v>
      </c>
      <c r="B251" s="54"/>
      <c r="C251" s="54"/>
      <c r="D251" s="54"/>
      <c r="E251" s="54"/>
      <c r="F251" s="53">
        <v>4125.8</v>
      </c>
      <c r="G251" s="54"/>
      <c r="H251" s="54"/>
      <c r="I251" s="1"/>
      <c r="J251" s="5">
        <f>SUM(B251:I251)</f>
        <v>4125.8</v>
      </c>
    </row>
    <row r="252" spans="1:10" ht="12.75">
      <c r="A252" s="52" t="s">
        <v>577</v>
      </c>
      <c r="B252" s="54"/>
      <c r="C252" s="54"/>
      <c r="D252" s="54"/>
      <c r="E252" s="54"/>
      <c r="F252" s="53">
        <v>5747.38</v>
      </c>
      <c r="G252" s="54"/>
      <c r="H252" s="54"/>
      <c r="I252" s="1"/>
      <c r="J252" s="5">
        <f>SUM(B252:I252)</f>
        <v>5747.38</v>
      </c>
    </row>
    <row r="253" spans="1:10" ht="12.75">
      <c r="A253" s="52" t="s">
        <v>578</v>
      </c>
      <c r="B253" s="54"/>
      <c r="C253" s="54"/>
      <c r="D253" s="54"/>
      <c r="E253" s="54"/>
      <c r="F253" s="53">
        <v>806.86</v>
      </c>
      <c r="G253" s="54"/>
      <c r="H253" s="54"/>
      <c r="I253" s="1"/>
      <c r="J253" s="5">
        <f>SUM(B253:I253)</f>
        <v>806.86</v>
      </c>
    </row>
    <row r="254" spans="1:10" ht="12.75">
      <c r="A254" s="52" t="s">
        <v>217</v>
      </c>
      <c r="B254" s="54"/>
      <c r="C254" s="54"/>
      <c r="D254" s="53">
        <v>1129.76</v>
      </c>
      <c r="E254" s="54"/>
      <c r="F254" s="54"/>
      <c r="G254" s="54"/>
      <c r="H254" s="54"/>
      <c r="I254" s="1"/>
      <c r="J254" s="5">
        <f>SUM(B254:I254)</f>
        <v>1129.76</v>
      </c>
    </row>
    <row r="255" spans="1:10" ht="12.75">
      <c r="A255" s="52" t="s">
        <v>579</v>
      </c>
      <c r="B255" s="54"/>
      <c r="C255" s="54"/>
      <c r="D255" s="54"/>
      <c r="E255" s="54"/>
      <c r="F255" s="53">
        <v>1365.62</v>
      </c>
      <c r="G255" s="54"/>
      <c r="H255" s="54"/>
      <c r="I255" s="1"/>
      <c r="J255" s="5">
        <f>SUM(B255:I255)</f>
        <v>1365.62</v>
      </c>
    </row>
    <row r="256" spans="1:10" ht="12.75">
      <c r="A256" s="52" t="s">
        <v>580</v>
      </c>
      <c r="B256" s="54"/>
      <c r="C256" s="54"/>
      <c r="D256" s="54"/>
      <c r="E256" s="54"/>
      <c r="F256" s="53">
        <v>1302.34</v>
      </c>
      <c r="G256" s="54"/>
      <c r="H256" s="54"/>
      <c r="I256" s="1"/>
      <c r="J256" s="5">
        <f>SUM(B256:I256)</f>
        <v>1302.34</v>
      </c>
    </row>
    <row r="257" spans="1:10" ht="12.75">
      <c r="A257" s="52" t="s">
        <v>581</v>
      </c>
      <c r="B257" s="54"/>
      <c r="C257" s="54"/>
      <c r="D257" s="54"/>
      <c r="E257" s="54"/>
      <c r="F257" s="53">
        <v>724.76</v>
      </c>
      <c r="G257" s="54"/>
      <c r="H257" s="54"/>
      <c r="I257" s="1"/>
      <c r="J257" s="5">
        <f>SUM(B257:I257)</f>
        <v>724.76</v>
      </c>
    </row>
    <row r="258" spans="1:10" ht="12.75">
      <c r="A258" s="52" t="s">
        <v>582</v>
      </c>
      <c r="B258" s="54"/>
      <c r="C258" s="54"/>
      <c r="D258" s="54"/>
      <c r="E258" s="54"/>
      <c r="F258" s="53">
        <v>23332.73</v>
      </c>
      <c r="G258" s="54"/>
      <c r="H258" s="54"/>
      <c r="I258" s="1"/>
      <c r="J258" s="5">
        <f>SUM(B258:I258)</f>
        <v>23332.73</v>
      </c>
    </row>
    <row r="259" spans="1:10" ht="12.75">
      <c r="A259" s="52" t="s">
        <v>583</v>
      </c>
      <c r="B259" s="54"/>
      <c r="C259" s="54"/>
      <c r="D259" s="54"/>
      <c r="E259" s="54"/>
      <c r="F259" s="53">
        <v>44088.28</v>
      </c>
      <c r="G259" s="54"/>
      <c r="H259" s="54"/>
      <c r="I259" s="1"/>
      <c r="J259" s="5">
        <f>SUM(B259:I259)</f>
        <v>44088.28</v>
      </c>
    </row>
    <row r="260" spans="1:10" ht="12.75">
      <c r="A260" s="52" t="s">
        <v>584</v>
      </c>
      <c r="B260" s="54"/>
      <c r="C260" s="54"/>
      <c r="D260" s="54"/>
      <c r="E260" s="54"/>
      <c r="F260" s="53">
        <v>805.62</v>
      </c>
      <c r="G260" s="54"/>
      <c r="H260" s="54"/>
      <c r="I260" s="1"/>
      <c r="J260" s="5">
        <f>SUM(B260:I260)</f>
        <v>805.62</v>
      </c>
    </row>
    <row r="261" spans="1:10" ht="12.75">
      <c r="A261" s="52" t="s">
        <v>585</v>
      </c>
      <c r="B261" s="54"/>
      <c r="C261" s="54"/>
      <c r="D261" s="54"/>
      <c r="E261" s="54"/>
      <c r="F261" s="53">
        <v>44318.02</v>
      </c>
      <c r="G261" s="54"/>
      <c r="H261" s="54"/>
      <c r="I261" s="1"/>
      <c r="J261" s="5">
        <f>SUM(B261:I261)</f>
        <v>44318.02</v>
      </c>
    </row>
    <row r="262" spans="1:10" ht="12.75">
      <c r="A262" s="52" t="s">
        <v>586</v>
      </c>
      <c r="B262" s="54"/>
      <c r="C262" s="54"/>
      <c r="D262" s="54"/>
      <c r="E262" s="54"/>
      <c r="F262" s="53">
        <v>1407.26</v>
      </c>
      <c r="G262" s="54"/>
      <c r="H262" s="54"/>
      <c r="I262" s="1"/>
      <c r="J262" s="5">
        <f>SUM(B262:I262)</f>
        <v>1407.26</v>
      </c>
    </row>
    <row r="263" spans="1:10" ht="12.75">
      <c r="A263" s="52" t="s">
        <v>587</v>
      </c>
      <c r="B263" s="54"/>
      <c r="C263" s="54"/>
      <c r="D263" s="54"/>
      <c r="E263" s="54"/>
      <c r="F263" s="53">
        <v>97.1</v>
      </c>
      <c r="G263" s="54"/>
      <c r="H263" s="54"/>
      <c r="I263" s="1"/>
      <c r="J263" s="5">
        <f>SUM(B263:I263)</f>
        <v>97.1</v>
      </c>
    </row>
    <row r="264" spans="1:10" ht="12.75">
      <c r="A264" s="52" t="s">
        <v>588</v>
      </c>
      <c r="B264" s="54"/>
      <c r="C264" s="54"/>
      <c r="D264" s="54"/>
      <c r="E264" s="54"/>
      <c r="F264" s="53">
        <v>201.12</v>
      </c>
      <c r="G264" s="54"/>
      <c r="H264" s="54"/>
      <c r="I264" s="1"/>
      <c r="J264" s="5">
        <f>SUM(B264:I264)</f>
        <v>201.12</v>
      </c>
    </row>
    <row r="265" spans="1:10" ht="12.75">
      <c r="A265" s="52" t="s">
        <v>589</v>
      </c>
      <c r="B265" s="54"/>
      <c r="C265" s="54"/>
      <c r="D265" s="54"/>
      <c r="E265" s="54"/>
      <c r="F265" s="53">
        <v>394.83</v>
      </c>
      <c r="G265" s="54"/>
      <c r="H265" s="54"/>
      <c r="I265" s="1"/>
      <c r="J265" s="5">
        <f>SUM(B265:I265)</f>
        <v>394.83</v>
      </c>
    </row>
    <row r="266" spans="1:10" ht="12.75">
      <c r="A266" s="52" t="s">
        <v>590</v>
      </c>
      <c r="B266" s="54"/>
      <c r="C266" s="54"/>
      <c r="D266" s="54"/>
      <c r="E266" s="54"/>
      <c r="F266" s="53">
        <v>2828.17</v>
      </c>
      <c r="G266" s="54"/>
      <c r="H266" s="54"/>
      <c r="I266" s="1"/>
      <c r="J266" s="5">
        <f>SUM(B266:I266)</f>
        <v>2828.17</v>
      </c>
    </row>
    <row r="267" spans="1:10" ht="12.75">
      <c r="A267" s="52" t="s">
        <v>591</v>
      </c>
      <c r="B267" s="54"/>
      <c r="C267" s="54"/>
      <c r="D267" s="54"/>
      <c r="E267" s="54"/>
      <c r="F267" s="53">
        <v>644.46</v>
      </c>
      <c r="G267" s="54"/>
      <c r="H267" s="54"/>
      <c r="I267" s="1"/>
      <c r="J267" s="5">
        <f>SUM(B267:I267)</f>
        <v>644.46</v>
      </c>
    </row>
    <row r="268" spans="1:10" ht="12.75">
      <c r="A268" s="52" t="s">
        <v>592</v>
      </c>
      <c r="B268" s="54"/>
      <c r="C268" s="54"/>
      <c r="D268" s="54"/>
      <c r="E268" s="54"/>
      <c r="F268" s="53">
        <v>981.16</v>
      </c>
      <c r="G268" s="54"/>
      <c r="H268" s="54"/>
      <c r="I268" s="1"/>
      <c r="J268" s="5">
        <f>SUM(B268:I268)</f>
        <v>981.16</v>
      </c>
    </row>
    <row r="269" spans="1:10" ht="12.75">
      <c r="A269" s="52" t="s">
        <v>593</v>
      </c>
      <c r="B269" s="54"/>
      <c r="C269" s="54"/>
      <c r="D269" s="54"/>
      <c r="E269" s="54"/>
      <c r="F269" s="53">
        <v>804.88</v>
      </c>
      <c r="G269" s="54"/>
      <c r="H269" s="54"/>
      <c r="I269" s="1"/>
      <c r="J269" s="5">
        <f>SUM(B269:I269)</f>
        <v>804.88</v>
      </c>
    </row>
    <row r="270" spans="1:10" ht="12.75">
      <c r="A270" s="52" t="s">
        <v>594</v>
      </c>
      <c r="B270" s="54"/>
      <c r="C270" s="54"/>
      <c r="D270" s="54"/>
      <c r="E270" s="54"/>
      <c r="F270" s="53">
        <v>5226.92</v>
      </c>
      <c r="G270" s="54"/>
      <c r="H270" s="54"/>
      <c r="I270" s="1"/>
      <c r="J270" s="5">
        <f>SUM(B270:I270)</f>
        <v>5226.92</v>
      </c>
    </row>
    <row r="271" spans="1:10" ht="12.75">
      <c r="A271" s="52" t="s">
        <v>595</v>
      </c>
      <c r="B271" s="54"/>
      <c r="C271" s="54"/>
      <c r="D271" s="54"/>
      <c r="E271" s="54"/>
      <c r="F271" s="53">
        <v>10088.06</v>
      </c>
      <c r="G271" s="54"/>
      <c r="H271" s="54"/>
      <c r="I271" s="1"/>
      <c r="J271" s="5">
        <f>SUM(B271:I271)</f>
        <v>10088.06</v>
      </c>
    </row>
    <row r="272" spans="1:10" ht="12.75">
      <c r="A272" s="52" t="s">
        <v>596</v>
      </c>
      <c r="B272" s="54"/>
      <c r="C272" s="54"/>
      <c r="D272" s="54"/>
      <c r="E272" s="54"/>
      <c r="F272" s="53">
        <v>1207.13</v>
      </c>
      <c r="G272" s="54"/>
      <c r="H272" s="54"/>
      <c r="I272" s="1"/>
      <c r="J272" s="5">
        <f>SUM(B272:I272)</f>
        <v>1207.13</v>
      </c>
    </row>
    <row r="273" spans="1:10" ht="12.75">
      <c r="A273" s="52" t="s">
        <v>597</v>
      </c>
      <c r="B273" s="54"/>
      <c r="C273" s="54"/>
      <c r="D273" s="54"/>
      <c r="E273" s="54"/>
      <c r="F273" s="53">
        <v>235.58</v>
      </c>
      <c r="G273" s="54"/>
      <c r="H273" s="54"/>
      <c r="I273" s="1"/>
      <c r="J273" s="5">
        <f>SUM(B273:I273)</f>
        <v>235.58</v>
      </c>
    </row>
    <row r="274" spans="1:10" ht="12.75">
      <c r="A274" s="52" t="s">
        <v>598</v>
      </c>
      <c r="B274" s="54"/>
      <c r="C274" s="54"/>
      <c r="D274" s="54"/>
      <c r="E274" s="54"/>
      <c r="F274" s="53">
        <v>1606.85</v>
      </c>
      <c r="G274" s="54"/>
      <c r="H274" s="54"/>
      <c r="I274" s="1"/>
      <c r="J274" s="5">
        <f>SUM(B274:I274)</f>
        <v>1606.85</v>
      </c>
    </row>
    <row r="275" spans="1:10" ht="12.75">
      <c r="A275" s="52" t="s">
        <v>599</v>
      </c>
      <c r="B275" s="54"/>
      <c r="C275" s="54"/>
      <c r="D275" s="54"/>
      <c r="E275" s="54"/>
      <c r="F275" s="53">
        <v>1027.04</v>
      </c>
      <c r="G275" s="54"/>
      <c r="H275" s="54"/>
      <c r="I275" s="1"/>
      <c r="J275" s="5">
        <f>SUM(B275:I275)</f>
        <v>1027.04</v>
      </c>
    </row>
    <row r="276" spans="1:10" ht="12.75">
      <c r="A276" s="52" t="s">
        <v>600</v>
      </c>
      <c r="B276" s="54"/>
      <c r="C276" s="54"/>
      <c r="D276" s="54"/>
      <c r="E276" s="54"/>
      <c r="F276" s="53">
        <v>2490.65</v>
      </c>
      <c r="G276" s="54"/>
      <c r="H276" s="54"/>
      <c r="I276" s="1"/>
      <c r="J276" s="5">
        <f>SUM(B276:I276)</f>
        <v>2490.65</v>
      </c>
    </row>
    <row r="277" spans="1:10" ht="12.75">
      <c r="A277" s="52" t="s">
        <v>601</v>
      </c>
      <c r="B277" s="54"/>
      <c r="C277" s="54"/>
      <c r="D277" s="54"/>
      <c r="E277" s="54"/>
      <c r="F277" s="53">
        <v>3411.36</v>
      </c>
      <c r="G277" s="54"/>
      <c r="H277" s="54"/>
      <c r="I277" s="1"/>
      <c r="J277" s="5">
        <f>SUM(B277:I277)</f>
        <v>3411.36</v>
      </c>
    </row>
    <row r="278" spans="1:10" ht="12.75">
      <c r="A278" s="52" t="s">
        <v>602</v>
      </c>
      <c r="B278" s="54"/>
      <c r="C278" s="54"/>
      <c r="D278" s="54"/>
      <c r="E278" s="54"/>
      <c r="F278" s="53">
        <v>23011.39</v>
      </c>
      <c r="G278" s="54"/>
      <c r="H278" s="54"/>
      <c r="I278" s="1"/>
      <c r="J278" s="5">
        <f>SUM(B278:I278)</f>
        <v>23011.39</v>
      </c>
    </row>
    <row r="279" spans="1:10" ht="12.75">
      <c r="A279" s="52" t="s">
        <v>603</v>
      </c>
      <c r="B279" s="54"/>
      <c r="C279" s="54"/>
      <c r="D279" s="54"/>
      <c r="E279" s="54"/>
      <c r="F279" s="53">
        <v>52312.96</v>
      </c>
      <c r="G279" s="54"/>
      <c r="H279" s="54"/>
      <c r="I279" s="1"/>
      <c r="J279" s="5">
        <f>SUM(B279:I279)</f>
        <v>52312.96</v>
      </c>
    </row>
    <row r="280" spans="1:10" ht="12.75">
      <c r="A280" s="52" t="s">
        <v>36</v>
      </c>
      <c r="B280" s="53">
        <v>22780.52</v>
      </c>
      <c r="C280" s="54"/>
      <c r="D280" s="54"/>
      <c r="E280" s="54"/>
      <c r="F280" s="54"/>
      <c r="G280" s="54"/>
      <c r="H280" s="54"/>
      <c r="I280" s="1"/>
      <c r="J280" s="5">
        <f>SUM(B280:I280)</f>
        <v>22780.52</v>
      </c>
    </row>
    <row r="281" spans="1:10" ht="12.75">
      <c r="A281" s="52" t="s">
        <v>37</v>
      </c>
      <c r="B281" s="53">
        <v>1970.79</v>
      </c>
      <c r="C281" s="54"/>
      <c r="D281" s="54"/>
      <c r="E281" s="54"/>
      <c r="F281" s="54"/>
      <c r="G281" s="54"/>
      <c r="H281" s="54"/>
      <c r="I281" s="1"/>
      <c r="J281" s="5">
        <f>SUM(B281:I281)</f>
        <v>1970.79</v>
      </c>
    </row>
    <row r="282" spans="1:10" ht="12.75">
      <c r="A282" s="52" t="s">
        <v>38</v>
      </c>
      <c r="B282" s="53">
        <v>1027.09</v>
      </c>
      <c r="C282" s="54"/>
      <c r="D282" s="54"/>
      <c r="E282" s="54"/>
      <c r="F282" s="54"/>
      <c r="G282" s="54"/>
      <c r="H282" s="54"/>
      <c r="I282" s="1"/>
      <c r="J282" s="5">
        <f>SUM(B282:I282)</f>
        <v>1027.09</v>
      </c>
    </row>
    <row r="283" spans="1:10" ht="12.75">
      <c r="A283" s="52" t="s">
        <v>39</v>
      </c>
      <c r="B283" s="53">
        <v>13689.04</v>
      </c>
      <c r="C283" s="54"/>
      <c r="D283" s="54"/>
      <c r="E283" s="54"/>
      <c r="F283" s="54"/>
      <c r="G283" s="54"/>
      <c r="H283" s="54"/>
      <c r="I283" s="1"/>
      <c r="J283" s="5">
        <f>SUM(B283:I283)</f>
        <v>13689.04</v>
      </c>
    </row>
    <row r="284" spans="1:10" ht="12.75">
      <c r="A284" s="52" t="s">
        <v>40</v>
      </c>
      <c r="B284" s="53">
        <v>12072.82</v>
      </c>
      <c r="C284" s="54"/>
      <c r="D284" s="54"/>
      <c r="E284" s="54"/>
      <c r="F284" s="54"/>
      <c r="G284" s="54"/>
      <c r="H284" s="54"/>
      <c r="I284" s="1"/>
      <c r="J284" s="5">
        <f>SUM(B284:I284)</f>
        <v>12072.82</v>
      </c>
    </row>
    <row r="285" spans="1:10" ht="12.75">
      <c r="A285" s="52" t="s">
        <v>41</v>
      </c>
      <c r="B285" s="53">
        <v>1471.81</v>
      </c>
      <c r="C285" s="54"/>
      <c r="D285" s="54"/>
      <c r="E285" s="54"/>
      <c r="F285" s="54"/>
      <c r="G285" s="54"/>
      <c r="H285" s="54"/>
      <c r="I285" s="1"/>
      <c r="J285" s="5">
        <f>SUM(B285:I285)</f>
        <v>1471.81</v>
      </c>
    </row>
    <row r="286" spans="1:10" ht="12.75">
      <c r="A286" s="52" t="s">
        <v>42</v>
      </c>
      <c r="B286" s="53">
        <v>290.62</v>
      </c>
      <c r="C286" s="54"/>
      <c r="D286" s="54"/>
      <c r="E286" s="54"/>
      <c r="F286" s="54"/>
      <c r="G286" s="54"/>
      <c r="H286" s="54"/>
      <c r="I286" s="1"/>
      <c r="J286" s="5">
        <f>SUM(B286:I286)</f>
        <v>290.62</v>
      </c>
    </row>
    <row r="287" spans="1:10" ht="12.75">
      <c r="A287" s="52" t="s">
        <v>43</v>
      </c>
      <c r="B287" s="53">
        <v>1489.34</v>
      </c>
      <c r="C287" s="54"/>
      <c r="D287" s="54"/>
      <c r="E287" s="54"/>
      <c r="F287" s="54"/>
      <c r="G287" s="54"/>
      <c r="H287" s="54"/>
      <c r="I287" s="1"/>
      <c r="J287" s="5">
        <f>SUM(B287:I287)</f>
        <v>1489.34</v>
      </c>
    </row>
    <row r="288" spans="1:10" ht="12.75">
      <c r="A288" s="52" t="s">
        <v>44</v>
      </c>
      <c r="B288" s="53">
        <v>670.21</v>
      </c>
      <c r="C288" s="54"/>
      <c r="D288" s="54"/>
      <c r="E288" s="54"/>
      <c r="F288" s="54"/>
      <c r="G288" s="54"/>
      <c r="H288" s="54"/>
      <c r="I288" s="1"/>
      <c r="J288" s="5">
        <f>SUM(B288:I288)</f>
        <v>670.21</v>
      </c>
    </row>
    <row r="289" spans="1:10" ht="12.75">
      <c r="A289" s="52" t="s">
        <v>45</v>
      </c>
      <c r="B289" s="53">
        <v>340.32</v>
      </c>
      <c r="C289" s="54"/>
      <c r="D289" s="54"/>
      <c r="E289" s="54"/>
      <c r="F289" s="54"/>
      <c r="G289" s="54"/>
      <c r="H289" s="54"/>
      <c r="I289" s="1"/>
      <c r="J289" s="5">
        <f>SUM(B289:I289)</f>
        <v>340.32</v>
      </c>
    </row>
    <row r="290" spans="1:10" ht="12.75">
      <c r="A290" s="52" t="s">
        <v>46</v>
      </c>
      <c r="B290" s="53">
        <v>397.15</v>
      </c>
      <c r="C290" s="54"/>
      <c r="D290" s="54"/>
      <c r="E290" s="54"/>
      <c r="F290" s="54"/>
      <c r="G290" s="54"/>
      <c r="H290" s="54"/>
      <c r="I290" s="1"/>
      <c r="J290" s="5">
        <f>SUM(B290:I290)</f>
        <v>397.15</v>
      </c>
    </row>
    <row r="291" spans="1:10" ht="12.75">
      <c r="A291" s="52" t="s">
        <v>47</v>
      </c>
      <c r="B291" s="53">
        <v>2087.35</v>
      </c>
      <c r="C291" s="54"/>
      <c r="D291" s="54"/>
      <c r="E291" s="54"/>
      <c r="F291" s="54"/>
      <c r="G291" s="54"/>
      <c r="H291" s="54"/>
      <c r="I291" s="1"/>
      <c r="J291" s="5">
        <f>SUM(B291:I291)</f>
        <v>2087.35</v>
      </c>
    </row>
    <row r="292" spans="1:10" ht="12.75">
      <c r="A292" s="52" t="s">
        <v>48</v>
      </c>
      <c r="B292" s="53">
        <v>466.92</v>
      </c>
      <c r="C292" s="54"/>
      <c r="D292" s="54"/>
      <c r="E292" s="54"/>
      <c r="F292" s="54"/>
      <c r="G292" s="54"/>
      <c r="H292" s="54"/>
      <c r="I292" s="1"/>
      <c r="J292" s="5">
        <f>SUM(B292:I292)</f>
        <v>466.92</v>
      </c>
    </row>
    <row r="293" spans="1:10" ht="12.75">
      <c r="A293" s="52" t="s">
        <v>49</v>
      </c>
      <c r="B293" s="53">
        <v>2443.83</v>
      </c>
      <c r="C293" s="54"/>
      <c r="D293" s="54"/>
      <c r="E293" s="54"/>
      <c r="F293" s="54"/>
      <c r="G293" s="54"/>
      <c r="H293" s="54"/>
      <c r="I293" s="1"/>
      <c r="J293" s="5">
        <f>SUM(B293:I293)</f>
        <v>2443.83</v>
      </c>
    </row>
    <row r="294" spans="1:10" ht="12.75">
      <c r="A294" s="52" t="s">
        <v>50</v>
      </c>
      <c r="B294" s="53">
        <v>1413.52</v>
      </c>
      <c r="C294" s="54"/>
      <c r="D294" s="54"/>
      <c r="E294" s="54"/>
      <c r="F294" s="54"/>
      <c r="G294" s="54"/>
      <c r="H294" s="54"/>
      <c r="I294" s="1"/>
      <c r="J294" s="5">
        <f>SUM(B294:I294)</f>
        <v>1413.52</v>
      </c>
    </row>
    <row r="295" spans="1:10" ht="12.75">
      <c r="A295" s="52" t="s">
        <v>51</v>
      </c>
      <c r="B295" s="53">
        <v>935.96</v>
      </c>
      <c r="C295" s="54"/>
      <c r="D295" s="54"/>
      <c r="E295" s="54"/>
      <c r="F295" s="54"/>
      <c r="G295" s="54"/>
      <c r="H295" s="54"/>
      <c r="I295" s="1"/>
      <c r="J295" s="5">
        <f>SUM(B295:I295)</f>
        <v>935.96</v>
      </c>
    </row>
    <row r="296" spans="1:10" ht="12.75">
      <c r="A296" s="52" t="s">
        <v>52</v>
      </c>
      <c r="B296" s="53">
        <v>1423.26</v>
      </c>
      <c r="C296" s="54"/>
      <c r="D296" s="54"/>
      <c r="E296" s="54"/>
      <c r="F296" s="54"/>
      <c r="G296" s="54"/>
      <c r="H296" s="54"/>
      <c r="I296" s="1"/>
      <c r="J296" s="5">
        <f>SUM(B296:I296)</f>
        <v>1423.26</v>
      </c>
    </row>
    <row r="297" spans="1:10" ht="12.75">
      <c r="A297" s="52" t="s">
        <v>53</v>
      </c>
      <c r="B297" s="53">
        <v>182.43</v>
      </c>
      <c r="C297" s="54"/>
      <c r="D297" s="54"/>
      <c r="E297" s="54"/>
      <c r="F297" s="54"/>
      <c r="G297" s="54"/>
      <c r="H297" s="54"/>
      <c r="I297" s="1"/>
      <c r="J297" s="5">
        <f>SUM(B297:I297)</f>
        <v>182.43</v>
      </c>
    </row>
    <row r="298" spans="1:10" ht="12.75">
      <c r="A298" s="52" t="s">
        <v>54</v>
      </c>
      <c r="B298" s="53">
        <v>47.16</v>
      </c>
      <c r="C298" s="54"/>
      <c r="D298" s="54"/>
      <c r="E298" s="54"/>
      <c r="F298" s="54"/>
      <c r="G298" s="54"/>
      <c r="H298" s="54"/>
      <c r="I298" s="1"/>
      <c r="J298" s="5">
        <f>SUM(B298:I298)</f>
        <v>47.16</v>
      </c>
    </row>
    <row r="299" spans="1:10" ht="12.75">
      <c r="A299" s="52" t="s">
        <v>55</v>
      </c>
      <c r="B299" s="53">
        <v>5049.07</v>
      </c>
      <c r="C299" s="54"/>
      <c r="D299" s="54"/>
      <c r="E299" s="54"/>
      <c r="F299" s="54"/>
      <c r="G299" s="54"/>
      <c r="H299" s="54"/>
      <c r="I299" s="1"/>
      <c r="J299" s="5">
        <f>SUM(B299:I299)</f>
        <v>5049.07</v>
      </c>
    </row>
    <row r="300" spans="1:10" ht="12.75">
      <c r="A300" s="52" t="s">
        <v>56</v>
      </c>
      <c r="B300" s="53">
        <v>666.59</v>
      </c>
      <c r="C300" s="54"/>
      <c r="D300" s="54"/>
      <c r="E300" s="54"/>
      <c r="F300" s="54"/>
      <c r="G300" s="54"/>
      <c r="H300" s="54"/>
      <c r="I300" s="1"/>
      <c r="J300" s="5">
        <f>SUM(B300:I300)</f>
        <v>666.59</v>
      </c>
    </row>
    <row r="301" spans="1:10" ht="12.75">
      <c r="A301" s="52" t="s">
        <v>57</v>
      </c>
      <c r="B301" s="53">
        <v>4857.49</v>
      </c>
      <c r="C301" s="54"/>
      <c r="D301" s="54"/>
      <c r="E301" s="54"/>
      <c r="F301" s="54"/>
      <c r="G301" s="54"/>
      <c r="H301" s="54"/>
      <c r="I301" s="1"/>
      <c r="J301" s="5">
        <f>SUM(B301:I301)</f>
        <v>4857.49</v>
      </c>
    </row>
    <row r="302" spans="1:10" ht="12.75">
      <c r="A302" s="52" t="s">
        <v>58</v>
      </c>
      <c r="B302" s="53">
        <v>60.52</v>
      </c>
      <c r="C302" s="54"/>
      <c r="D302" s="54"/>
      <c r="E302" s="54"/>
      <c r="F302" s="54"/>
      <c r="G302" s="54"/>
      <c r="H302" s="54"/>
      <c r="I302" s="1"/>
      <c r="J302" s="5">
        <f>SUM(B302:I302)</f>
        <v>60.52</v>
      </c>
    </row>
    <row r="303" spans="1:10" ht="12.75">
      <c r="A303" s="52" t="s">
        <v>59</v>
      </c>
      <c r="B303" s="53">
        <v>1661.78</v>
      </c>
      <c r="C303" s="54"/>
      <c r="D303" s="54"/>
      <c r="E303" s="54"/>
      <c r="F303" s="54"/>
      <c r="G303" s="54"/>
      <c r="H303" s="54"/>
      <c r="I303" s="1"/>
      <c r="J303" s="5">
        <f>SUM(B303:I303)</f>
        <v>1661.78</v>
      </c>
    </row>
    <row r="304" spans="1:10" ht="12.75">
      <c r="A304" s="52" t="s">
        <v>60</v>
      </c>
      <c r="B304" s="53">
        <v>1531.84</v>
      </c>
      <c r="C304" s="54"/>
      <c r="D304" s="54"/>
      <c r="E304" s="54"/>
      <c r="F304" s="54"/>
      <c r="G304" s="54"/>
      <c r="H304" s="54"/>
      <c r="I304" s="1"/>
      <c r="J304" s="5">
        <f>SUM(B304:I304)</f>
        <v>1531.84</v>
      </c>
    </row>
    <row r="305" spans="1:10" ht="12.75">
      <c r="A305" s="52" t="s">
        <v>61</v>
      </c>
      <c r="B305" s="53">
        <v>1834.62</v>
      </c>
      <c r="C305" s="54"/>
      <c r="D305" s="54"/>
      <c r="E305" s="54"/>
      <c r="F305" s="54"/>
      <c r="G305" s="54"/>
      <c r="H305" s="54"/>
      <c r="I305" s="1"/>
      <c r="J305" s="5">
        <f>SUM(B305:I305)</f>
        <v>1834.62</v>
      </c>
    </row>
    <row r="306" spans="1:10" ht="12.75">
      <c r="A306" s="52" t="s">
        <v>62</v>
      </c>
      <c r="B306" s="53">
        <v>328.69</v>
      </c>
      <c r="C306" s="54"/>
      <c r="D306" s="54"/>
      <c r="E306" s="54"/>
      <c r="F306" s="54"/>
      <c r="G306" s="54"/>
      <c r="H306" s="54"/>
      <c r="I306" s="1"/>
      <c r="J306" s="5">
        <f>SUM(B306:I306)</f>
        <v>328.69</v>
      </c>
    </row>
    <row r="307" spans="1:10" ht="12.75">
      <c r="A307" s="52" t="s">
        <v>63</v>
      </c>
      <c r="B307" s="54"/>
      <c r="C307" s="53">
        <v>203264.24</v>
      </c>
      <c r="D307" s="53">
        <v>840.58</v>
      </c>
      <c r="E307" s="54"/>
      <c r="F307" s="54"/>
      <c r="G307" s="53">
        <v>27693.13</v>
      </c>
      <c r="H307" s="54"/>
      <c r="I307" s="75">
        <v>35417.83</v>
      </c>
      <c r="J307" s="5">
        <f>SUM(B307:I307)</f>
        <v>267215.77999999997</v>
      </c>
    </row>
    <row r="308" spans="1:10" ht="12.75">
      <c r="A308" s="52" t="s">
        <v>64</v>
      </c>
      <c r="B308" s="54"/>
      <c r="C308" s="53">
        <v>5308.53</v>
      </c>
      <c r="D308" s="54"/>
      <c r="E308" s="54"/>
      <c r="F308" s="54"/>
      <c r="G308" s="54"/>
      <c r="H308" s="54"/>
      <c r="I308" s="1"/>
      <c r="J308" s="5">
        <f>SUM(B308:I308)</f>
        <v>5308.53</v>
      </c>
    </row>
    <row r="309" spans="1:10" ht="12.75">
      <c r="A309" s="52" t="s">
        <v>65</v>
      </c>
      <c r="B309" s="54"/>
      <c r="C309" s="53">
        <v>1539.96</v>
      </c>
      <c r="D309" s="54"/>
      <c r="E309" s="54"/>
      <c r="F309" s="54"/>
      <c r="G309" s="54"/>
      <c r="H309" s="54"/>
      <c r="I309" s="1"/>
      <c r="J309" s="5">
        <f>SUM(B309:I309)</f>
        <v>1539.96</v>
      </c>
    </row>
    <row r="310" spans="1:10" ht="12.75">
      <c r="A310" s="52" t="s">
        <v>66</v>
      </c>
      <c r="B310" s="54"/>
      <c r="C310" s="53">
        <v>1153.75</v>
      </c>
      <c r="D310" s="54"/>
      <c r="E310" s="54"/>
      <c r="F310" s="54"/>
      <c r="G310" s="54"/>
      <c r="H310" s="54"/>
      <c r="I310" s="1"/>
      <c r="J310" s="5">
        <f>SUM(B310:I310)</f>
        <v>1153.75</v>
      </c>
    </row>
    <row r="311" spans="1:10" ht="12.75">
      <c r="A311" s="52" t="s">
        <v>67</v>
      </c>
      <c r="B311" s="54"/>
      <c r="C311" s="53">
        <v>1429.17</v>
      </c>
      <c r="D311" s="54"/>
      <c r="E311" s="54"/>
      <c r="F311" s="54"/>
      <c r="G311" s="54"/>
      <c r="H311" s="54"/>
      <c r="I311" s="1"/>
      <c r="J311" s="5">
        <f>SUM(B311:I311)</f>
        <v>1429.17</v>
      </c>
    </row>
    <row r="312" spans="1:10" ht="12.75">
      <c r="A312" s="52" t="s">
        <v>68</v>
      </c>
      <c r="B312" s="54"/>
      <c r="C312" s="53">
        <v>2835.29</v>
      </c>
      <c r="D312" s="54"/>
      <c r="E312" s="54"/>
      <c r="F312" s="54"/>
      <c r="G312" s="54"/>
      <c r="H312" s="54"/>
      <c r="I312" s="1"/>
      <c r="J312" s="5">
        <f>SUM(B312:I312)</f>
        <v>2835.29</v>
      </c>
    </row>
    <row r="313" spans="1:10" ht="12.75">
      <c r="A313" s="52" t="s">
        <v>69</v>
      </c>
      <c r="B313" s="54"/>
      <c r="C313" s="53">
        <v>221.55</v>
      </c>
      <c r="D313" s="54"/>
      <c r="E313" s="54"/>
      <c r="F313" s="54"/>
      <c r="G313" s="54"/>
      <c r="H313" s="54"/>
      <c r="I313" s="1"/>
      <c r="J313" s="5">
        <f>SUM(B313:I313)</f>
        <v>221.55</v>
      </c>
    </row>
    <row r="314" spans="1:10" ht="12.75">
      <c r="A314" s="52" t="s">
        <v>70</v>
      </c>
      <c r="B314" s="54"/>
      <c r="C314" s="53">
        <v>826.88</v>
      </c>
      <c r="D314" s="54"/>
      <c r="E314" s="54"/>
      <c r="F314" s="54"/>
      <c r="G314" s="54"/>
      <c r="H314" s="54"/>
      <c r="I314" s="1"/>
      <c r="J314" s="5">
        <f>SUM(B314:I314)</f>
        <v>826.88</v>
      </c>
    </row>
    <row r="315" spans="1:10" ht="12.75">
      <c r="A315" s="52" t="s">
        <v>71</v>
      </c>
      <c r="B315" s="54"/>
      <c r="C315" s="53">
        <v>19371.05</v>
      </c>
      <c r="D315" s="54"/>
      <c r="E315" s="54"/>
      <c r="F315" s="54"/>
      <c r="G315" s="54"/>
      <c r="H315" s="54"/>
      <c r="I315" s="1"/>
      <c r="J315" s="5">
        <f>SUM(B315:I315)</f>
        <v>19371.05</v>
      </c>
    </row>
    <row r="316" spans="1:10" ht="12.75">
      <c r="A316" s="52" t="s">
        <v>72</v>
      </c>
      <c r="B316" s="54"/>
      <c r="C316" s="53">
        <v>5573.03</v>
      </c>
      <c r="D316" s="54"/>
      <c r="E316" s="54"/>
      <c r="F316" s="54"/>
      <c r="G316" s="54"/>
      <c r="H316" s="54"/>
      <c r="I316" s="1"/>
      <c r="J316" s="5">
        <f>SUM(B316:I316)</f>
        <v>5573.03</v>
      </c>
    </row>
    <row r="317" spans="1:10" ht="12.75">
      <c r="A317" s="52" t="s">
        <v>73</v>
      </c>
      <c r="B317" s="54"/>
      <c r="C317" s="53">
        <v>7958.35</v>
      </c>
      <c r="D317" s="54"/>
      <c r="E317" s="54"/>
      <c r="F317" s="54"/>
      <c r="G317" s="54"/>
      <c r="H317" s="54"/>
      <c r="I317" s="1"/>
      <c r="J317" s="5">
        <f>SUM(B317:I317)</f>
        <v>7958.35</v>
      </c>
    </row>
    <row r="318" spans="1:10" ht="12.75">
      <c r="A318" s="52" t="s">
        <v>74</v>
      </c>
      <c r="B318" s="54"/>
      <c r="C318" s="53">
        <v>821.26</v>
      </c>
      <c r="D318" s="54"/>
      <c r="E318" s="54"/>
      <c r="F318" s="54"/>
      <c r="G318" s="54"/>
      <c r="H318" s="54"/>
      <c r="I318" s="1"/>
      <c r="J318" s="5">
        <f>SUM(B318:I318)</f>
        <v>821.26</v>
      </c>
    </row>
    <row r="319" spans="1:10" ht="12.75">
      <c r="A319" s="52" t="s">
        <v>75</v>
      </c>
      <c r="B319" s="54"/>
      <c r="C319" s="53">
        <v>124.39</v>
      </c>
      <c r="D319" s="54"/>
      <c r="E319" s="54"/>
      <c r="F319" s="54"/>
      <c r="G319" s="54"/>
      <c r="H319" s="54"/>
      <c r="I319" s="1"/>
      <c r="J319" s="5">
        <f>SUM(B319:I319)</f>
        <v>124.39</v>
      </c>
    </row>
    <row r="320" spans="1:10" ht="12.75">
      <c r="A320" s="52" t="s">
        <v>76</v>
      </c>
      <c r="B320" s="54"/>
      <c r="C320" s="53">
        <v>1270.68</v>
      </c>
      <c r="D320" s="54"/>
      <c r="E320" s="54"/>
      <c r="F320" s="54"/>
      <c r="G320" s="54"/>
      <c r="H320" s="54"/>
      <c r="I320" s="1"/>
      <c r="J320" s="5">
        <f>SUM(B320:I320)</f>
        <v>1270.68</v>
      </c>
    </row>
    <row r="321" spans="1:10" ht="12.75">
      <c r="A321" s="52" t="s">
        <v>77</v>
      </c>
      <c r="B321" s="54"/>
      <c r="C321" s="53">
        <v>3346.34</v>
      </c>
      <c r="D321" s="54"/>
      <c r="E321" s="54"/>
      <c r="F321" s="54"/>
      <c r="G321" s="54"/>
      <c r="H321" s="54"/>
      <c r="I321" s="1"/>
      <c r="J321" s="5">
        <f>SUM(B321:I321)</f>
        <v>3346.34</v>
      </c>
    </row>
    <row r="322" spans="1:10" ht="12.75">
      <c r="A322" s="52" t="s">
        <v>78</v>
      </c>
      <c r="B322" s="54"/>
      <c r="C322" s="53">
        <v>1544.83</v>
      </c>
      <c r="D322" s="54"/>
      <c r="E322" s="54"/>
      <c r="F322" s="54"/>
      <c r="G322" s="54"/>
      <c r="H322" s="54"/>
      <c r="I322" s="1"/>
      <c r="J322" s="5">
        <f>SUM(B322:I322)</f>
        <v>1544.83</v>
      </c>
    </row>
    <row r="323" spans="1:10" ht="12.75">
      <c r="A323" s="52" t="s">
        <v>79</v>
      </c>
      <c r="B323" s="54"/>
      <c r="C323" s="53">
        <v>8015.11</v>
      </c>
      <c r="D323" s="54"/>
      <c r="E323" s="54"/>
      <c r="F323" s="54"/>
      <c r="G323" s="54"/>
      <c r="H323" s="54"/>
      <c r="I323" s="1"/>
      <c r="J323" s="5">
        <f>SUM(B323:I323)</f>
        <v>8015.11</v>
      </c>
    </row>
    <row r="324" spans="1:10" ht="12.75">
      <c r="A324" s="52" t="s">
        <v>80</v>
      </c>
      <c r="B324" s="54"/>
      <c r="C324" s="53">
        <v>18543.8</v>
      </c>
      <c r="D324" s="54"/>
      <c r="E324" s="54"/>
      <c r="F324" s="54"/>
      <c r="G324" s="54"/>
      <c r="H324" s="54"/>
      <c r="I324" s="1"/>
      <c r="J324" s="5">
        <f>SUM(B324:I324)</f>
        <v>18543.8</v>
      </c>
    </row>
    <row r="325" spans="1:10" ht="12.75">
      <c r="A325" s="52" t="s">
        <v>81</v>
      </c>
      <c r="B325" s="54"/>
      <c r="C325" s="53">
        <v>991.03</v>
      </c>
      <c r="D325" s="54"/>
      <c r="E325" s="54"/>
      <c r="F325" s="54"/>
      <c r="G325" s="54"/>
      <c r="H325" s="54"/>
      <c r="I325" s="1"/>
      <c r="J325" s="5">
        <f>SUM(B325:I325)</f>
        <v>991.03</v>
      </c>
    </row>
    <row r="326" spans="1:10" ht="12.75">
      <c r="A326" s="52" t="s">
        <v>82</v>
      </c>
      <c r="B326" s="54"/>
      <c r="C326" s="53">
        <v>8360.78</v>
      </c>
      <c r="D326" s="54"/>
      <c r="E326" s="54"/>
      <c r="F326" s="54"/>
      <c r="G326" s="54"/>
      <c r="H326" s="54"/>
      <c r="I326" s="1"/>
      <c r="J326" s="5">
        <f>SUM(B326:I326)</f>
        <v>8360.78</v>
      </c>
    </row>
    <row r="327" spans="1:10" ht="12.75">
      <c r="A327" s="52" t="s">
        <v>83</v>
      </c>
      <c r="B327" s="54"/>
      <c r="C327" s="53">
        <v>166.44</v>
      </c>
      <c r="D327" s="54"/>
      <c r="E327" s="54"/>
      <c r="F327" s="54"/>
      <c r="G327" s="54"/>
      <c r="H327" s="54"/>
      <c r="I327" s="1"/>
      <c r="J327" s="5">
        <f>SUM(B327:I327)</f>
        <v>166.44</v>
      </c>
    </row>
    <row r="328" spans="1:10" ht="12.75">
      <c r="A328" s="52" t="s">
        <v>84</v>
      </c>
      <c r="B328" s="54"/>
      <c r="C328" s="53">
        <v>2519.83</v>
      </c>
      <c r="D328" s="54"/>
      <c r="E328" s="54"/>
      <c r="F328" s="54"/>
      <c r="G328" s="54"/>
      <c r="H328" s="54"/>
      <c r="I328" s="1"/>
      <c r="J328" s="5">
        <f>SUM(B328:I328)</f>
        <v>2519.83</v>
      </c>
    </row>
    <row r="329" spans="1:10" ht="12.75">
      <c r="A329" s="52" t="s">
        <v>85</v>
      </c>
      <c r="B329" s="54"/>
      <c r="C329" s="53">
        <v>339.61</v>
      </c>
      <c r="D329" s="54"/>
      <c r="E329" s="54"/>
      <c r="F329" s="54"/>
      <c r="G329" s="54"/>
      <c r="H329" s="54"/>
      <c r="I329" s="1"/>
      <c r="J329" s="5">
        <f>SUM(B329:I329)</f>
        <v>339.61</v>
      </c>
    </row>
    <row r="330" spans="1:10" ht="12.75">
      <c r="A330" s="52" t="s">
        <v>86</v>
      </c>
      <c r="B330" s="54"/>
      <c r="C330" s="53">
        <v>16320.85</v>
      </c>
      <c r="D330" s="54"/>
      <c r="E330" s="54"/>
      <c r="F330" s="54"/>
      <c r="G330" s="54"/>
      <c r="H330" s="54"/>
      <c r="I330" s="1"/>
      <c r="J330" s="5">
        <f>SUM(B330:I330)</f>
        <v>16320.85</v>
      </c>
    </row>
    <row r="331" spans="1:10" ht="12.75">
      <c r="A331" s="52" t="s">
        <v>87</v>
      </c>
      <c r="B331" s="54"/>
      <c r="C331" s="53">
        <v>4763.05</v>
      </c>
      <c r="D331" s="54"/>
      <c r="E331" s="54"/>
      <c r="F331" s="54"/>
      <c r="G331" s="54"/>
      <c r="H331" s="54"/>
      <c r="I331" s="1"/>
      <c r="J331" s="5">
        <f>SUM(B331:I331)</f>
        <v>4763.05</v>
      </c>
    </row>
    <row r="332" spans="1:10" ht="12.75">
      <c r="A332" s="52" t="s">
        <v>88</v>
      </c>
      <c r="B332" s="54"/>
      <c r="C332" s="53">
        <v>874.89</v>
      </c>
      <c r="D332" s="54"/>
      <c r="E332" s="54"/>
      <c r="F332" s="54"/>
      <c r="G332" s="54"/>
      <c r="H332" s="54"/>
      <c r="I332" s="1"/>
      <c r="J332" s="5">
        <f>SUM(B332:I332)</f>
        <v>874.89</v>
      </c>
    </row>
    <row r="333" spans="1:10" ht="12.75">
      <c r="A333" s="52" t="s">
        <v>89</v>
      </c>
      <c r="B333" s="54"/>
      <c r="C333" s="53">
        <v>22948.36</v>
      </c>
      <c r="D333" s="54"/>
      <c r="E333" s="54"/>
      <c r="F333" s="54"/>
      <c r="G333" s="54"/>
      <c r="H333" s="54"/>
      <c r="I333" s="1"/>
      <c r="J333" s="5">
        <f>SUM(B333:I333)</f>
        <v>22948.36</v>
      </c>
    </row>
    <row r="334" spans="1:10" ht="12.75">
      <c r="A334" s="52" t="s">
        <v>90</v>
      </c>
      <c r="B334" s="54"/>
      <c r="C334" s="53">
        <v>2296.34</v>
      </c>
      <c r="D334" s="54"/>
      <c r="E334" s="54"/>
      <c r="F334" s="54"/>
      <c r="G334" s="54"/>
      <c r="H334" s="54"/>
      <c r="I334" s="1"/>
      <c r="J334" s="5">
        <f>SUM(B334:I334)</f>
        <v>2296.34</v>
      </c>
    </row>
    <row r="335" spans="1:10" ht="12.75">
      <c r="A335" s="52" t="s">
        <v>91</v>
      </c>
      <c r="B335" s="54"/>
      <c r="C335" s="53">
        <v>35806.77</v>
      </c>
      <c r="D335" s="54"/>
      <c r="E335" s="54"/>
      <c r="F335" s="54"/>
      <c r="G335" s="54"/>
      <c r="H335" s="54"/>
      <c r="I335" s="1"/>
      <c r="J335" s="5">
        <f>SUM(B335:I335)</f>
        <v>35806.77</v>
      </c>
    </row>
    <row r="336" spans="1:10" ht="12.75">
      <c r="A336" s="52" t="s">
        <v>92</v>
      </c>
      <c r="B336" s="54"/>
      <c r="C336" s="53">
        <v>7781.63</v>
      </c>
      <c r="D336" s="54"/>
      <c r="E336" s="54"/>
      <c r="F336" s="54"/>
      <c r="G336" s="54"/>
      <c r="H336" s="54"/>
      <c r="I336" s="1"/>
      <c r="J336" s="5">
        <f>SUM(B336:I336)</f>
        <v>7781.63</v>
      </c>
    </row>
    <row r="337" spans="1:10" ht="12.75">
      <c r="A337" s="52" t="s">
        <v>93</v>
      </c>
      <c r="B337" s="54"/>
      <c r="C337" s="53">
        <v>23594.57</v>
      </c>
      <c r="D337" s="54"/>
      <c r="E337" s="54"/>
      <c r="F337" s="54"/>
      <c r="G337" s="54"/>
      <c r="H337" s="54"/>
      <c r="I337" s="1"/>
      <c r="J337" s="5">
        <f>SUM(B337:I337)</f>
        <v>23594.57</v>
      </c>
    </row>
    <row r="338" spans="1:10" ht="12.75">
      <c r="A338" s="52" t="s">
        <v>94</v>
      </c>
      <c r="B338" s="54"/>
      <c r="C338" s="53">
        <v>652.02</v>
      </c>
      <c r="D338" s="54"/>
      <c r="E338" s="54"/>
      <c r="F338" s="54"/>
      <c r="G338" s="54"/>
      <c r="H338" s="54"/>
      <c r="I338" s="1"/>
      <c r="J338" s="5">
        <f>SUM(B338:I338)</f>
        <v>652.02</v>
      </c>
    </row>
    <row r="339" spans="1:10" ht="12.75">
      <c r="A339" s="52" t="s">
        <v>95</v>
      </c>
      <c r="B339" s="54"/>
      <c r="C339" s="53">
        <v>17513.99</v>
      </c>
      <c r="D339" s="54"/>
      <c r="E339" s="54"/>
      <c r="F339" s="54"/>
      <c r="G339" s="54"/>
      <c r="H339" s="54"/>
      <c r="I339" s="1"/>
      <c r="J339" s="5">
        <f>SUM(B339:I339)</f>
        <v>17513.99</v>
      </c>
    </row>
    <row r="340" spans="1:10" ht="12.75">
      <c r="A340" s="52" t="s">
        <v>96</v>
      </c>
      <c r="B340" s="54"/>
      <c r="C340" s="53">
        <v>295.99</v>
      </c>
      <c r="D340" s="54"/>
      <c r="E340" s="54"/>
      <c r="F340" s="54"/>
      <c r="G340" s="54"/>
      <c r="H340" s="54"/>
      <c r="I340" s="1"/>
      <c r="J340" s="5">
        <f>SUM(B340:I340)</f>
        <v>295.99</v>
      </c>
    </row>
    <row r="341" spans="1:10" ht="12.75">
      <c r="A341" s="52" t="s">
        <v>97</v>
      </c>
      <c r="B341" s="54"/>
      <c r="C341" s="53">
        <v>4390.16</v>
      </c>
      <c r="D341" s="54"/>
      <c r="E341" s="54"/>
      <c r="F341" s="54"/>
      <c r="G341" s="54"/>
      <c r="H341" s="54"/>
      <c r="I341" s="1"/>
      <c r="J341" s="5">
        <f>SUM(B341:I341)</f>
        <v>4390.16</v>
      </c>
    </row>
    <row r="342" spans="1:10" ht="12.75">
      <c r="A342" s="52" t="s">
        <v>98</v>
      </c>
      <c r="B342" s="54"/>
      <c r="C342" s="53">
        <v>255.29</v>
      </c>
      <c r="D342" s="54"/>
      <c r="E342" s="54"/>
      <c r="F342" s="54"/>
      <c r="G342" s="54"/>
      <c r="H342" s="54"/>
      <c r="I342" s="1"/>
      <c r="J342" s="5">
        <f>SUM(B342:I342)</f>
        <v>255.29</v>
      </c>
    </row>
    <row r="343" spans="1:10" ht="12.75">
      <c r="A343" s="52" t="s">
        <v>99</v>
      </c>
      <c r="B343" s="54"/>
      <c r="C343" s="53">
        <v>2450.97</v>
      </c>
      <c r="D343" s="54"/>
      <c r="E343" s="54"/>
      <c r="F343" s="54"/>
      <c r="G343" s="54"/>
      <c r="H343" s="54"/>
      <c r="I343" s="1"/>
      <c r="J343" s="5">
        <f>SUM(B343:I343)</f>
        <v>2450.97</v>
      </c>
    </row>
    <row r="344" spans="1:10" ht="12.75">
      <c r="A344" s="52" t="s">
        <v>100</v>
      </c>
      <c r="B344" s="54"/>
      <c r="C344" s="53">
        <v>177.58</v>
      </c>
      <c r="D344" s="54"/>
      <c r="E344" s="54"/>
      <c r="F344" s="54"/>
      <c r="G344" s="54"/>
      <c r="H344" s="54"/>
      <c r="I344" s="1"/>
      <c r="J344" s="5">
        <f>SUM(B344:I344)</f>
        <v>177.58</v>
      </c>
    </row>
    <row r="345" spans="1:10" ht="12.75">
      <c r="A345" s="52" t="s">
        <v>101</v>
      </c>
      <c r="B345" s="54"/>
      <c r="C345" s="53">
        <v>3180.78</v>
      </c>
      <c r="D345" s="54"/>
      <c r="E345" s="54"/>
      <c r="F345" s="54"/>
      <c r="G345" s="54"/>
      <c r="H345" s="54"/>
      <c r="I345" s="1"/>
      <c r="J345" s="5">
        <f>SUM(B345:I345)</f>
        <v>3180.78</v>
      </c>
    </row>
    <row r="346" spans="1:10" ht="12.75">
      <c r="A346" s="52" t="s">
        <v>102</v>
      </c>
      <c r="B346" s="54"/>
      <c r="C346" s="53">
        <v>2209.96</v>
      </c>
      <c r="D346" s="54"/>
      <c r="E346" s="54"/>
      <c r="F346" s="54"/>
      <c r="G346" s="54"/>
      <c r="H346" s="54"/>
      <c r="I346" s="1"/>
      <c r="J346" s="5">
        <f>SUM(B346:I346)</f>
        <v>2209.96</v>
      </c>
    </row>
    <row r="347" spans="1:10" ht="12.75">
      <c r="A347" s="52" t="s">
        <v>103</v>
      </c>
      <c r="B347" s="54"/>
      <c r="C347" s="53">
        <v>1393.74</v>
      </c>
      <c r="D347" s="54"/>
      <c r="E347" s="54"/>
      <c r="F347" s="54"/>
      <c r="G347" s="54"/>
      <c r="H347" s="54"/>
      <c r="I347" s="1"/>
      <c r="J347" s="5">
        <f>SUM(B347:I347)</f>
        <v>1393.74</v>
      </c>
    </row>
    <row r="348" spans="1:10" ht="12.75">
      <c r="A348" s="52" t="s">
        <v>104</v>
      </c>
      <c r="B348" s="54"/>
      <c r="C348" s="53">
        <v>364.85</v>
      </c>
      <c r="D348" s="54"/>
      <c r="E348" s="54"/>
      <c r="F348" s="54"/>
      <c r="G348" s="54"/>
      <c r="H348" s="54"/>
      <c r="I348" s="1"/>
      <c r="J348" s="5">
        <f>SUM(B348:I348)</f>
        <v>364.85</v>
      </c>
    </row>
    <row r="349" spans="1:10" ht="12.75">
      <c r="A349" s="52" t="s">
        <v>105</v>
      </c>
      <c r="B349" s="54"/>
      <c r="C349" s="53">
        <v>3196.82</v>
      </c>
      <c r="D349" s="54"/>
      <c r="E349" s="54"/>
      <c r="F349" s="54"/>
      <c r="G349" s="54"/>
      <c r="H349" s="54"/>
      <c r="I349" s="1"/>
      <c r="J349" s="5">
        <f>SUM(B349:I349)</f>
        <v>3196.82</v>
      </c>
    </row>
    <row r="350" spans="1:10" ht="12.75">
      <c r="A350" s="52" t="s">
        <v>106</v>
      </c>
      <c r="B350" s="54"/>
      <c r="C350" s="53">
        <v>4033.48</v>
      </c>
      <c r="D350" s="54"/>
      <c r="E350" s="54"/>
      <c r="F350" s="54"/>
      <c r="G350" s="54"/>
      <c r="H350" s="54"/>
      <c r="I350" s="1"/>
      <c r="J350" s="5">
        <f>SUM(B350:I350)</f>
        <v>4033.48</v>
      </c>
    </row>
    <row r="351" spans="1:10" ht="12.75">
      <c r="A351" s="52" t="s">
        <v>107</v>
      </c>
      <c r="B351" s="54"/>
      <c r="C351" s="53">
        <v>221.99</v>
      </c>
      <c r="D351" s="54"/>
      <c r="E351" s="54"/>
      <c r="F351" s="54"/>
      <c r="G351" s="54"/>
      <c r="H351" s="54"/>
      <c r="I351" s="1"/>
      <c r="J351" s="5">
        <f>SUM(B351:I351)</f>
        <v>221.99</v>
      </c>
    </row>
    <row r="352" spans="1:10" ht="12.75">
      <c r="A352" s="52" t="s">
        <v>108</v>
      </c>
      <c r="B352" s="54"/>
      <c r="C352" s="53">
        <v>3801.03</v>
      </c>
      <c r="D352" s="54"/>
      <c r="E352" s="54"/>
      <c r="F352" s="54"/>
      <c r="G352" s="54"/>
      <c r="H352" s="54"/>
      <c r="I352" s="1"/>
      <c r="J352" s="5">
        <f>SUM(B352:I352)</f>
        <v>3801.03</v>
      </c>
    </row>
    <row r="353" spans="1:10" ht="12.75">
      <c r="A353" s="52" t="s">
        <v>109</v>
      </c>
      <c r="B353" s="54"/>
      <c r="C353" s="53">
        <v>3825.63</v>
      </c>
      <c r="D353" s="54"/>
      <c r="E353" s="54"/>
      <c r="F353" s="54"/>
      <c r="G353" s="54"/>
      <c r="H353" s="54"/>
      <c r="I353" s="1"/>
      <c r="J353" s="5">
        <f>SUM(B353:I353)</f>
        <v>3825.63</v>
      </c>
    </row>
    <row r="354" spans="1:10" ht="12.75">
      <c r="A354" s="52" t="s">
        <v>110</v>
      </c>
      <c r="B354" s="54"/>
      <c r="C354" s="53">
        <v>936.47</v>
      </c>
      <c r="D354" s="54"/>
      <c r="E354" s="54"/>
      <c r="F354" s="54"/>
      <c r="G354" s="54"/>
      <c r="H354" s="54"/>
      <c r="I354" s="1"/>
      <c r="J354" s="5">
        <f>SUM(B354:I354)</f>
        <v>936.47</v>
      </c>
    </row>
    <row r="355" spans="1:10" ht="12.75">
      <c r="A355" s="52" t="s">
        <v>111</v>
      </c>
      <c r="B355" s="54"/>
      <c r="C355" s="53">
        <v>239.34</v>
      </c>
      <c r="D355" s="54"/>
      <c r="E355" s="54"/>
      <c r="F355" s="54"/>
      <c r="G355" s="54"/>
      <c r="H355" s="54"/>
      <c r="I355" s="1"/>
      <c r="J355" s="5">
        <f>SUM(B355:I355)</f>
        <v>239.34</v>
      </c>
    </row>
    <row r="356" spans="1:10" ht="12.75">
      <c r="A356" s="52" t="s">
        <v>112</v>
      </c>
      <c r="B356" s="54"/>
      <c r="C356" s="53">
        <v>3006.17</v>
      </c>
      <c r="D356" s="54"/>
      <c r="E356" s="54"/>
      <c r="F356" s="54"/>
      <c r="G356" s="54"/>
      <c r="H356" s="54"/>
      <c r="I356" s="1"/>
      <c r="J356" s="5">
        <f>SUM(B356:I356)</f>
        <v>3006.17</v>
      </c>
    </row>
    <row r="357" spans="1:10" ht="12.75">
      <c r="A357" s="52" t="s">
        <v>113</v>
      </c>
      <c r="B357" s="54"/>
      <c r="C357" s="53">
        <v>46693.78</v>
      </c>
      <c r="D357" s="54"/>
      <c r="E357" s="54"/>
      <c r="F357" s="54"/>
      <c r="G357" s="54"/>
      <c r="H357" s="54"/>
      <c r="I357" s="1"/>
      <c r="J357" s="5">
        <f>SUM(B357:I357)</f>
        <v>46693.78</v>
      </c>
    </row>
    <row r="358" spans="1:10" ht="12.75">
      <c r="A358" s="52" t="s">
        <v>114</v>
      </c>
      <c r="B358" s="54"/>
      <c r="C358" s="53">
        <v>1825.32</v>
      </c>
      <c r="D358" s="54"/>
      <c r="E358" s="54"/>
      <c r="F358" s="54"/>
      <c r="G358" s="54"/>
      <c r="H358" s="54"/>
      <c r="I358" s="1"/>
      <c r="J358" s="5">
        <f>SUM(B358:I358)</f>
        <v>1825.32</v>
      </c>
    </row>
    <row r="359" spans="1:10" ht="12.75">
      <c r="A359" s="52" t="s">
        <v>115</v>
      </c>
      <c r="B359" s="54"/>
      <c r="C359" s="53">
        <v>2796.6</v>
      </c>
      <c r="D359" s="54"/>
      <c r="E359" s="54"/>
      <c r="F359" s="54"/>
      <c r="G359" s="54"/>
      <c r="H359" s="54"/>
      <c r="I359" s="1"/>
      <c r="J359" s="5">
        <f>SUM(B359:I359)</f>
        <v>2796.6</v>
      </c>
    </row>
    <row r="360" spans="1:10" ht="12.75">
      <c r="A360" s="52" t="s">
        <v>116</v>
      </c>
      <c r="B360" s="54"/>
      <c r="C360" s="53">
        <v>8079.76</v>
      </c>
      <c r="D360" s="54"/>
      <c r="E360" s="54"/>
      <c r="F360" s="54"/>
      <c r="G360" s="54"/>
      <c r="H360" s="54"/>
      <c r="I360" s="1"/>
      <c r="J360" s="5">
        <f>SUM(B360:I360)</f>
        <v>8079.76</v>
      </c>
    </row>
    <row r="361" spans="1:10" ht="12.75">
      <c r="A361" s="52" t="s">
        <v>117</v>
      </c>
      <c r="B361" s="54"/>
      <c r="C361" s="53">
        <v>26013.53</v>
      </c>
      <c r="D361" s="54"/>
      <c r="E361" s="54"/>
      <c r="F361" s="54"/>
      <c r="G361" s="54"/>
      <c r="H361" s="54"/>
      <c r="I361" s="1"/>
      <c r="J361" s="5">
        <f>SUM(B361:I361)</f>
        <v>26013.53</v>
      </c>
    </row>
    <row r="362" spans="1:10" ht="12.75">
      <c r="A362" s="52" t="s">
        <v>913</v>
      </c>
      <c r="B362" s="54"/>
      <c r="C362" s="54"/>
      <c r="D362" s="54"/>
      <c r="E362" s="54"/>
      <c r="F362" s="54"/>
      <c r="G362" s="53">
        <v>182013.25</v>
      </c>
      <c r="H362" s="54"/>
      <c r="I362" s="1"/>
      <c r="J362" s="5">
        <f>SUM(B362:I362)</f>
        <v>182013.25</v>
      </c>
    </row>
    <row r="363" spans="1:10" ht="12.75">
      <c r="A363" s="52" t="s">
        <v>118</v>
      </c>
      <c r="B363" s="54"/>
      <c r="C363" s="53">
        <v>2460.57</v>
      </c>
      <c r="D363" s="54"/>
      <c r="E363" s="54"/>
      <c r="F363" s="54"/>
      <c r="G363" s="54"/>
      <c r="H363" s="54"/>
      <c r="I363" s="1"/>
      <c r="J363" s="5">
        <f>SUM(B363:I363)</f>
        <v>2460.57</v>
      </c>
    </row>
    <row r="364" spans="1:10" ht="12.75">
      <c r="A364" s="52" t="s">
        <v>119</v>
      </c>
      <c r="B364" s="54"/>
      <c r="C364" s="53">
        <v>4161.7</v>
      </c>
      <c r="D364" s="54"/>
      <c r="E364" s="54"/>
      <c r="F364" s="54"/>
      <c r="G364" s="54"/>
      <c r="H364" s="54"/>
      <c r="I364" s="1"/>
      <c r="J364" s="5">
        <f>SUM(B364:I364)</f>
        <v>4161.7</v>
      </c>
    </row>
    <row r="365" spans="1:10" ht="12.75">
      <c r="A365" s="52" t="s">
        <v>120</v>
      </c>
      <c r="B365" s="54"/>
      <c r="C365" s="53">
        <v>1282.45</v>
      </c>
      <c r="D365" s="54"/>
      <c r="E365" s="54"/>
      <c r="F365" s="54"/>
      <c r="G365" s="54"/>
      <c r="H365" s="54"/>
      <c r="I365" s="1"/>
      <c r="J365" s="5">
        <f>SUM(B365:I365)</f>
        <v>1282.45</v>
      </c>
    </row>
    <row r="366" spans="1:10" ht="12.75">
      <c r="A366" s="52" t="s">
        <v>121</v>
      </c>
      <c r="B366" s="54"/>
      <c r="C366" s="53">
        <v>4210.34</v>
      </c>
      <c r="D366" s="54"/>
      <c r="E366" s="54"/>
      <c r="F366" s="54"/>
      <c r="G366" s="54"/>
      <c r="H366" s="54"/>
      <c r="I366" s="1"/>
      <c r="J366" s="5">
        <f>SUM(B366:I366)</f>
        <v>4210.34</v>
      </c>
    </row>
    <row r="367" spans="1:10" ht="12.75">
      <c r="A367" s="52" t="s">
        <v>122</v>
      </c>
      <c r="B367" s="54"/>
      <c r="C367" s="53">
        <v>2193.05</v>
      </c>
      <c r="D367" s="54"/>
      <c r="E367" s="54"/>
      <c r="F367" s="54"/>
      <c r="G367" s="54"/>
      <c r="H367" s="54"/>
      <c r="I367" s="1"/>
      <c r="J367" s="5">
        <f>SUM(B367:I367)</f>
        <v>2193.05</v>
      </c>
    </row>
    <row r="368" spans="1:10" ht="12.75">
      <c r="A368" s="52" t="s">
        <v>123</v>
      </c>
      <c r="B368" s="54"/>
      <c r="C368" s="53">
        <v>2382.89</v>
      </c>
      <c r="D368" s="54"/>
      <c r="E368" s="54"/>
      <c r="F368" s="54"/>
      <c r="G368" s="54"/>
      <c r="H368" s="54"/>
      <c r="I368" s="1"/>
      <c r="J368" s="5">
        <f>SUM(B368:I368)</f>
        <v>2382.89</v>
      </c>
    </row>
    <row r="369" spans="1:10" ht="12.75">
      <c r="A369" s="52" t="s">
        <v>124</v>
      </c>
      <c r="B369" s="54"/>
      <c r="C369" s="53">
        <v>7219.79</v>
      </c>
      <c r="D369" s="54"/>
      <c r="E369" s="54"/>
      <c r="F369" s="54"/>
      <c r="G369" s="54"/>
      <c r="H369" s="54"/>
      <c r="I369" s="1"/>
      <c r="J369" s="5">
        <f>SUM(B369:I369)</f>
        <v>7219.79</v>
      </c>
    </row>
    <row r="370" spans="1:10" ht="12.75">
      <c r="A370" s="52" t="s">
        <v>125</v>
      </c>
      <c r="B370" s="54"/>
      <c r="C370" s="53">
        <v>230.2</v>
      </c>
      <c r="D370" s="54"/>
      <c r="E370" s="54"/>
      <c r="F370" s="54"/>
      <c r="G370" s="54"/>
      <c r="H370" s="54"/>
      <c r="I370" s="1"/>
      <c r="J370" s="5">
        <f>SUM(B370:I370)</f>
        <v>230.2</v>
      </c>
    </row>
    <row r="371" spans="1:10" ht="12.75">
      <c r="A371" s="52" t="s">
        <v>126</v>
      </c>
      <c r="B371" s="54"/>
      <c r="C371" s="53">
        <v>7744.85</v>
      </c>
      <c r="D371" s="54"/>
      <c r="E371" s="54"/>
      <c r="F371" s="54"/>
      <c r="G371" s="54"/>
      <c r="H371" s="54"/>
      <c r="I371" s="1"/>
      <c r="J371" s="5">
        <f>SUM(B371:I371)</f>
        <v>7744.85</v>
      </c>
    </row>
    <row r="372" spans="1:10" ht="12.75">
      <c r="A372" s="52" t="s">
        <v>127</v>
      </c>
      <c r="B372" s="54"/>
      <c r="C372" s="53">
        <v>210133.45</v>
      </c>
      <c r="D372" s="54"/>
      <c r="E372" s="54"/>
      <c r="F372" s="54"/>
      <c r="G372" s="54"/>
      <c r="H372" s="54"/>
      <c r="I372" s="1"/>
      <c r="J372" s="5">
        <f>SUM(B372:I372)</f>
        <v>210133.45</v>
      </c>
    </row>
    <row r="373" spans="1:10" ht="12.75">
      <c r="A373" s="52" t="s">
        <v>128</v>
      </c>
      <c r="B373" s="54"/>
      <c r="C373" s="53">
        <v>595.21</v>
      </c>
      <c r="D373" s="54"/>
      <c r="E373" s="54"/>
      <c r="F373" s="54"/>
      <c r="G373" s="54"/>
      <c r="H373" s="54"/>
      <c r="I373" s="1"/>
      <c r="J373" s="5">
        <f>SUM(B373:I373)</f>
        <v>595.21</v>
      </c>
    </row>
    <row r="374" spans="1:10" ht="12.75">
      <c r="A374" s="52" t="s">
        <v>129</v>
      </c>
      <c r="B374" s="54"/>
      <c r="C374" s="53">
        <v>2729.81</v>
      </c>
      <c r="D374" s="54"/>
      <c r="E374" s="54"/>
      <c r="F374" s="54"/>
      <c r="G374" s="54"/>
      <c r="H374" s="54"/>
      <c r="I374" s="1"/>
      <c r="J374" s="5">
        <f>SUM(B374:I374)</f>
        <v>2729.81</v>
      </c>
    </row>
    <row r="375" spans="1:10" ht="12.75">
      <c r="A375" s="52" t="s">
        <v>130</v>
      </c>
      <c r="B375" s="54"/>
      <c r="C375" s="53">
        <v>7235.12</v>
      </c>
      <c r="D375" s="54"/>
      <c r="E375" s="54"/>
      <c r="F375" s="54"/>
      <c r="G375" s="54"/>
      <c r="H375" s="54"/>
      <c r="I375" s="1"/>
      <c r="J375" s="5">
        <f>SUM(B375:I375)</f>
        <v>7235.12</v>
      </c>
    </row>
    <row r="376" spans="1:10" ht="12.75">
      <c r="A376" s="52" t="s">
        <v>131</v>
      </c>
      <c r="B376" s="54"/>
      <c r="C376" s="53">
        <v>56.65</v>
      </c>
      <c r="D376" s="54"/>
      <c r="E376" s="54"/>
      <c r="F376" s="54"/>
      <c r="G376" s="54"/>
      <c r="H376" s="54"/>
      <c r="I376" s="1"/>
      <c r="J376" s="5">
        <f>SUM(B376:I376)</f>
        <v>56.65</v>
      </c>
    </row>
    <row r="377" spans="1:10" ht="12.75">
      <c r="A377" s="52" t="s">
        <v>132</v>
      </c>
      <c r="B377" s="54"/>
      <c r="C377" s="53">
        <v>291.34</v>
      </c>
      <c r="D377" s="54"/>
      <c r="E377" s="54"/>
      <c r="F377" s="54"/>
      <c r="G377" s="54"/>
      <c r="H377" s="54"/>
      <c r="I377" s="1"/>
      <c r="J377" s="5">
        <f>SUM(B377:I377)</f>
        <v>291.34</v>
      </c>
    </row>
    <row r="378" spans="1:10" ht="12.75">
      <c r="A378" s="52" t="s">
        <v>133</v>
      </c>
      <c r="B378" s="54"/>
      <c r="C378" s="53">
        <v>2189.01</v>
      </c>
      <c r="D378" s="54"/>
      <c r="E378" s="54"/>
      <c r="F378" s="54"/>
      <c r="G378" s="54"/>
      <c r="H378" s="54"/>
      <c r="I378" s="1"/>
      <c r="J378" s="5">
        <f>SUM(B378:I378)</f>
        <v>2189.01</v>
      </c>
    </row>
    <row r="379" spans="1:10" ht="12.75">
      <c r="A379" s="52" t="s">
        <v>134</v>
      </c>
      <c r="B379" s="54"/>
      <c r="C379" s="53">
        <v>143.6</v>
      </c>
      <c r="D379" s="54"/>
      <c r="E379" s="54"/>
      <c r="F379" s="54"/>
      <c r="G379" s="54"/>
      <c r="H379" s="54"/>
      <c r="I379" s="1"/>
      <c r="J379" s="5">
        <f>SUM(B379:I379)</f>
        <v>143.6</v>
      </c>
    </row>
    <row r="380" spans="1:10" ht="12.75">
      <c r="A380" s="52" t="s">
        <v>135</v>
      </c>
      <c r="B380" s="54"/>
      <c r="C380" s="53">
        <v>144.05</v>
      </c>
      <c r="D380" s="54"/>
      <c r="E380" s="54"/>
      <c r="F380" s="54"/>
      <c r="G380" s="54"/>
      <c r="H380" s="54"/>
      <c r="I380" s="1"/>
      <c r="J380" s="5">
        <f>SUM(B380:I380)</f>
        <v>144.05</v>
      </c>
    </row>
    <row r="381" spans="1:10" ht="12.75">
      <c r="A381" s="52" t="s">
        <v>136</v>
      </c>
      <c r="B381" s="54"/>
      <c r="C381" s="53">
        <v>58.26</v>
      </c>
      <c r="D381" s="54"/>
      <c r="E381" s="54"/>
      <c r="F381" s="54"/>
      <c r="G381" s="54"/>
      <c r="H381" s="54"/>
      <c r="I381" s="1"/>
      <c r="J381" s="5">
        <f>SUM(B381:I381)</f>
        <v>58.26</v>
      </c>
    </row>
    <row r="382" spans="1:10" ht="12.75">
      <c r="A382" s="52" t="s">
        <v>137</v>
      </c>
      <c r="B382" s="54"/>
      <c r="C382" s="53">
        <v>5534.77</v>
      </c>
      <c r="D382" s="54"/>
      <c r="E382" s="54"/>
      <c r="F382" s="54"/>
      <c r="G382" s="54"/>
      <c r="H382" s="54"/>
      <c r="I382" s="1"/>
      <c r="J382" s="5">
        <f>SUM(B382:I382)</f>
        <v>5534.77</v>
      </c>
    </row>
    <row r="383" spans="1:10" ht="12.75">
      <c r="A383" s="52" t="s">
        <v>218</v>
      </c>
      <c r="B383" s="54"/>
      <c r="C383" s="54"/>
      <c r="D383" s="53">
        <v>3344.21</v>
      </c>
      <c r="E383" s="54"/>
      <c r="F383" s="54"/>
      <c r="G383" s="54"/>
      <c r="H383" s="54"/>
      <c r="I383" s="1"/>
      <c r="J383" s="5">
        <f>SUM(B383:I383)</f>
        <v>3344.21</v>
      </c>
    </row>
    <row r="384" spans="1:10" ht="12.75">
      <c r="A384" s="52" t="s">
        <v>138</v>
      </c>
      <c r="B384" s="54"/>
      <c r="C384" s="53">
        <v>794.23</v>
      </c>
      <c r="D384" s="54"/>
      <c r="E384" s="54"/>
      <c r="F384" s="54"/>
      <c r="G384" s="54"/>
      <c r="H384" s="54"/>
      <c r="I384" s="1"/>
      <c r="J384" s="5">
        <f>SUM(B384:I384)</f>
        <v>794.23</v>
      </c>
    </row>
    <row r="385" spans="1:10" ht="12.75">
      <c r="A385" s="52" t="s">
        <v>139</v>
      </c>
      <c r="B385" s="54"/>
      <c r="C385" s="53">
        <v>372.3</v>
      </c>
      <c r="D385" s="54"/>
      <c r="E385" s="54"/>
      <c r="F385" s="54"/>
      <c r="G385" s="54"/>
      <c r="H385" s="54"/>
      <c r="I385" s="1"/>
      <c r="J385" s="5">
        <f>SUM(B385:I385)</f>
        <v>372.3</v>
      </c>
    </row>
    <row r="386" spans="1:10" ht="12.75">
      <c r="A386" s="52" t="s">
        <v>140</v>
      </c>
      <c r="B386" s="54"/>
      <c r="C386" s="53">
        <v>593.08</v>
      </c>
      <c r="D386" s="54"/>
      <c r="E386" s="54"/>
      <c r="F386" s="54"/>
      <c r="G386" s="54"/>
      <c r="H386" s="54"/>
      <c r="I386" s="1"/>
      <c r="J386" s="5">
        <f>SUM(B386:I386)</f>
        <v>593.08</v>
      </c>
    </row>
    <row r="387" spans="1:10" ht="12.75">
      <c r="A387" s="52" t="s">
        <v>141</v>
      </c>
      <c r="B387" s="54"/>
      <c r="C387" s="53">
        <v>449.44</v>
      </c>
      <c r="D387" s="54"/>
      <c r="E387" s="54"/>
      <c r="F387" s="54"/>
      <c r="G387" s="54"/>
      <c r="H387" s="54"/>
      <c r="I387" s="1"/>
      <c r="J387" s="5">
        <f>SUM(B387:I387)</f>
        <v>449.44</v>
      </c>
    </row>
    <row r="388" spans="1:10" ht="12.75">
      <c r="A388" s="52" t="s">
        <v>142</v>
      </c>
      <c r="B388" s="54"/>
      <c r="C388" s="53">
        <v>568.67</v>
      </c>
      <c r="D388" s="54"/>
      <c r="E388" s="54"/>
      <c r="F388" s="54"/>
      <c r="G388" s="54"/>
      <c r="H388" s="54"/>
      <c r="I388" s="1"/>
      <c r="J388" s="5">
        <f>SUM(B388:I388)</f>
        <v>568.67</v>
      </c>
    </row>
    <row r="389" spans="1:10" ht="12.75">
      <c r="A389" s="52" t="s">
        <v>143</v>
      </c>
      <c r="B389" s="54"/>
      <c r="C389" s="53">
        <v>1684.02</v>
      </c>
      <c r="D389" s="54"/>
      <c r="E389" s="54"/>
      <c r="F389" s="54"/>
      <c r="G389" s="54"/>
      <c r="H389" s="54"/>
      <c r="I389" s="1"/>
      <c r="J389" s="5">
        <f>SUM(B389:I389)</f>
        <v>1684.02</v>
      </c>
    </row>
    <row r="390" spans="1:10" ht="12.75">
      <c r="A390" s="52" t="s">
        <v>144</v>
      </c>
      <c r="B390" s="54"/>
      <c r="C390" s="53">
        <v>246.65</v>
      </c>
      <c r="D390" s="54"/>
      <c r="E390" s="54"/>
      <c r="F390" s="54"/>
      <c r="G390" s="54"/>
      <c r="H390" s="54"/>
      <c r="I390" s="1"/>
      <c r="J390" s="5">
        <f>SUM(B390:I390)</f>
        <v>246.65</v>
      </c>
    </row>
    <row r="391" spans="1:10" ht="12.75">
      <c r="A391" s="52" t="s">
        <v>145</v>
      </c>
      <c r="B391" s="54"/>
      <c r="C391" s="53">
        <v>1310.64</v>
      </c>
      <c r="D391" s="54"/>
      <c r="E391" s="54"/>
      <c r="F391" s="54"/>
      <c r="G391" s="54"/>
      <c r="H391" s="54"/>
      <c r="I391" s="1"/>
      <c r="J391" s="5">
        <f>SUM(B391:I391)</f>
        <v>1310.64</v>
      </c>
    </row>
    <row r="392" spans="1:10" ht="12.75">
      <c r="A392" s="52" t="s">
        <v>146</v>
      </c>
      <c r="B392" s="54"/>
      <c r="C392" s="53">
        <v>2773.87</v>
      </c>
      <c r="D392" s="54"/>
      <c r="E392" s="54"/>
      <c r="F392" s="54"/>
      <c r="G392" s="54"/>
      <c r="H392" s="54"/>
      <c r="I392" s="1"/>
      <c r="J392" s="5">
        <f>SUM(B392:I392)</f>
        <v>2773.87</v>
      </c>
    </row>
    <row r="393" spans="1:10" ht="12.75">
      <c r="A393" s="52" t="s">
        <v>147</v>
      </c>
      <c r="B393" s="54"/>
      <c r="C393" s="53">
        <v>900.27</v>
      </c>
      <c r="D393" s="54"/>
      <c r="E393" s="54"/>
      <c r="F393" s="54"/>
      <c r="G393" s="54"/>
      <c r="H393" s="54"/>
      <c r="I393" s="1"/>
      <c r="J393" s="5">
        <f>SUM(B393:I393)</f>
        <v>900.27</v>
      </c>
    </row>
    <row r="394" spans="1:10" ht="12.75">
      <c r="A394" s="52" t="s">
        <v>148</v>
      </c>
      <c r="B394" s="54"/>
      <c r="C394" s="53">
        <v>99.27</v>
      </c>
      <c r="D394" s="54"/>
      <c r="E394" s="54"/>
      <c r="F394" s="54"/>
      <c r="G394" s="54"/>
      <c r="H394" s="54"/>
      <c r="I394" s="1"/>
      <c r="J394" s="5">
        <f>SUM(B394:I394)</f>
        <v>99.27</v>
      </c>
    </row>
    <row r="395" spans="1:10" ht="12.75">
      <c r="A395" s="52" t="s">
        <v>149</v>
      </c>
      <c r="B395" s="54"/>
      <c r="C395" s="53">
        <v>478.2</v>
      </c>
      <c r="D395" s="54"/>
      <c r="E395" s="54"/>
      <c r="F395" s="54"/>
      <c r="G395" s="54"/>
      <c r="H395" s="54"/>
      <c r="I395" s="1"/>
      <c r="J395" s="5">
        <f>SUM(B395:I395)</f>
        <v>478.2</v>
      </c>
    </row>
    <row r="396" spans="1:10" ht="12.75">
      <c r="A396" s="52" t="s">
        <v>150</v>
      </c>
      <c r="B396" s="54"/>
      <c r="C396" s="53">
        <v>1117.12</v>
      </c>
      <c r="D396" s="54"/>
      <c r="E396" s="54"/>
      <c r="F396" s="54"/>
      <c r="G396" s="54"/>
      <c r="H396" s="54"/>
      <c r="I396" s="1"/>
      <c r="J396" s="5">
        <f>SUM(B396:I396)</f>
        <v>1117.12</v>
      </c>
    </row>
    <row r="397" spans="1:10" ht="12.75">
      <c r="A397" s="52" t="s">
        <v>151</v>
      </c>
      <c r="B397" s="54"/>
      <c r="C397" s="53">
        <v>652.87</v>
      </c>
      <c r="D397" s="54"/>
      <c r="E397" s="54"/>
      <c r="F397" s="54"/>
      <c r="G397" s="54"/>
      <c r="H397" s="54"/>
      <c r="I397" s="1"/>
      <c r="J397" s="5">
        <f>SUM(B397:I397)</f>
        <v>652.87</v>
      </c>
    </row>
    <row r="398" spans="1:10" ht="12.75">
      <c r="A398" s="52" t="s">
        <v>152</v>
      </c>
      <c r="B398" s="54"/>
      <c r="C398" s="53">
        <v>1289.92</v>
      </c>
      <c r="D398" s="54"/>
      <c r="E398" s="54"/>
      <c r="F398" s="54"/>
      <c r="G398" s="54"/>
      <c r="H398" s="54"/>
      <c r="I398" s="1"/>
      <c r="J398" s="5">
        <f>SUM(B398:I398)</f>
        <v>1289.92</v>
      </c>
    </row>
    <row r="399" spans="1:10" ht="12.75">
      <c r="A399" s="52" t="s">
        <v>153</v>
      </c>
      <c r="B399" s="54"/>
      <c r="C399" s="53">
        <v>5522.47</v>
      </c>
      <c r="D399" s="54"/>
      <c r="E399" s="54"/>
      <c r="F399" s="54"/>
      <c r="G399" s="54"/>
      <c r="H399" s="54"/>
      <c r="I399" s="1"/>
      <c r="J399" s="5">
        <f>SUM(B399:I399)</f>
        <v>5522.47</v>
      </c>
    </row>
    <row r="400" spans="1:10" ht="12.75">
      <c r="A400" s="52" t="s">
        <v>154</v>
      </c>
      <c r="B400" s="54"/>
      <c r="C400" s="53">
        <v>1972.11</v>
      </c>
      <c r="D400" s="54"/>
      <c r="E400" s="54"/>
      <c r="F400" s="54"/>
      <c r="G400" s="54"/>
      <c r="H400" s="54"/>
      <c r="I400" s="1"/>
      <c r="J400" s="5">
        <f>SUM(B400:I400)</f>
        <v>1972.11</v>
      </c>
    </row>
    <row r="401" spans="1:10" ht="12.75">
      <c r="A401" s="52" t="s">
        <v>408</v>
      </c>
      <c r="B401" s="54"/>
      <c r="C401" s="54"/>
      <c r="D401" s="54"/>
      <c r="E401" s="54"/>
      <c r="F401" s="54"/>
      <c r="G401" s="54"/>
      <c r="H401" s="54"/>
      <c r="I401" s="75">
        <v>335597.63</v>
      </c>
      <c r="J401" s="5">
        <f>SUM(B401:I401)</f>
        <v>335597.63</v>
      </c>
    </row>
    <row r="402" spans="1:10" ht="12.75">
      <c r="A402" s="52" t="s">
        <v>155</v>
      </c>
      <c r="B402" s="54"/>
      <c r="C402" s="53">
        <v>12262.86</v>
      </c>
      <c r="D402" s="54"/>
      <c r="E402" s="54"/>
      <c r="F402" s="54"/>
      <c r="G402" s="54"/>
      <c r="H402" s="54"/>
      <c r="I402" s="1"/>
      <c r="J402" s="5">
        <f>SUM(B402:I402)</f>
        <v>12262.86</v>
      </c>
    </row>
    <row r="403" spans="1:10" ht="12.75">
      <c r="A403" s="52" t="s">
        <v>156</v>
      </c>
      <c r="B403" s="54"/>
      <c r="C403" s="53">
        <v>74.45</v>
      </c>
      <c r="D403" s="54"/>
      <c r="E403" s="54"/>
      <c r="F403" s="54"/>
      <c r="G403" s="54"/>
      <c r="H403" s="54"/>
      <c r="I403" s="1"/>
      <c r="J403" s="5">
        <f>SUM(B403:I403)</f>
        <v>74.45</v>
      </c>
    </row>
    <row r="404" spans="1:10" ht="12.75">
      <c r="A404" s="52" t="s">
        <v>157</v>
      </c>
      <c r="B404" s="54"/>
      <c r="C404" s="53">
        <v>1422.99</v>
      </c>
      <c r="D404" s="54"/>
      <c r="E404" s="54"/>
      <c r="F404" s="54"/>
      <c r="G404" s="54"/>
      <c r="H404" s="54"/>
      <c r="I404" s="1"/>
      <c r="J404" s="5">
        <f>SUM(B404:I404)</f>
        <v>1422.99</v>
      </c>
    </row>
    <row r="405" spans="1:10" ht="12.75">
      <c r="A405" s="52" t="s">
        <v>158</v>
      </c>
      <c r="B405" s="54"/>
      <c r="C405" s="53">
        <v>641.95</v>
      </c>
      <c r="D405" s="54"/>
      <c r="E405" s="54"/>
      <c r="F405" s="54"/>
      <c r="G405" s="54"/>
      <c r="H405" s="54"/>
      <c r="I405" s="1"/>
      <c r="J405" s="5">
        <f>SUM(B405:I405)</f>
        <v>641.95</v>
      </c>
    </row>
    <row r="406" spans="1:10" ht="12.75">
      <c r="A406" s="52" t="s">
        <v>159</v>
      </c>
      <c r="B406" s="54"/>
      <c r="C406" s="53">
        <v>4481.74</v>
      </c>
      <c r="D406" s="54"/>
      <c r="E406" s="54"/>
      <c r="F406" s="54"/>
      <c r="G406" s="54"/>
      <c r="H406" s="54"/>
      <c r="I406" s="1"/>
      <c r="J406" s="5">
        <f>SUM(B406:I406)</f>
        <v>4481.74</v>
      </c>
    </row>
    <row r="407" spans="1:10" ht="12.75">
      <c r="A407" s="52" t="s">
        <v>160</v>
      </c>
      <c r="B407" s="54"/>
      <c r="C407" s="53">
        <v>6925.28</v>
      </c>
      <c r="D407" s="54"/>
      <c r="E407" s="54"/>
      <c r="F407" s="54"/>
      <c r="G407" s="54"/>
      <c r="H407" s="54"/>
      <c r="I407" s="1"/>
      <c r="J407" s="5">
        <f>SUM(B407:I407)</f>
        <v>6925.28</v>
      </c>
    </row>
    <row r="408" spans="1:10" ht="12.75">
      <c r="A408" s="52" t="s">
        <v>161</v>
      </c>
      <c r="B408" s="54"/>
      <c r="C408" s="53">
        <v>7581.55</v>
      </c>
      <c r="D408" s="54"/>
      <c r="E408" s="54"/>
      <c r="F408" s="54"/>
      <c r="G408" s="54"/>
      <c r="H408" s="54"/>
      <c r="I408" s="1"/>
      <c r="J408" s="5">
        <f>SUM(B408:I408)</f>
        <v>7581.55</v>
      </c>
    </row>
    <row r="409" spans="1:10" ht="12.75">
      <c r="A409" s="52" t="s">
        <v>162</v>
      </c>
      <c r="B409" s="54"/>
      <c r="C409" s="53">
        <v>469.7</v>
      </c>
      <c r="D409" s="54"/>
      <c r="E409" s="54"/>
      <c r="F409" s="54"/>
      <c r="G409" s="54"/>
      <c r="H409" s="54"/>
      <c r="I409" s="1"/>
      <c r="J409" s="5">
        <f>SUM(B409:I409)</f>
        <v>469.7</v>
      </c>
    </row>
    <row r="410" spans="1:10" ht="12.75">
      <c r="A410" s="52" t="s">
        <v>163</v>
      </c>
      <c r="B410" s="54"/>
      <c r="C410" s="53">
        <v>186.14</v>
      </c>
      <c r="D410" s="54"/>
      <c r="E410" s="54"/>
      <c r="F410" s="54"/>
      <c r="G410" s="54"/>
      <c r="H410" s="54"/>
      <c r="I410" s="1"/>
      <c r="J410" s="5">
        <f>SUM(B410:I410)</f>
        <v>186.14</v>
      </c>
    </row>
    <row r="411" spans="1:10" ht="12.75">
      <c r="A411" s="52" t="s">
        <v>164</v>
      </c>
      <c r="B411" s="54"/>
      <c r="C411" s="53">
        <v>3029.01</v>
      </c>
      <c r="D411" s="54"/>
      <c r="E411" s="54"/>
      <c r="F411" s="54"/>
      <c r="G411" s="54"/>
      <c r="H411" s="54"/>
      <c r="I411" s="1"/>
      <c r="J411" s="5">
        <f>SUM(B411:I411)</f>
        <v>3029.01</v>
      </c>
    </row>
    <row r="412" spans="1:10" ht="12.75">
      <c r="A412" s="52" t="s">
        <v>165</v>
      </c>
      <c r="B412" s="54"/>
      <c r="C412" s="53">
        <v>979.23</v>
      </c>
      <c r="D412" s="54"/>
      <c r="E412" s="54"/>
      <c r="F412" s="54"/>
      <c r="G412" s="54"/>
      <c r="H412" s="54"/>
      <c r="I412" s="1"/>
      <c r="J412" s="5">
        <f>SUM(B412:I412)</f>
        <v>979.23</v>
      </c>
    </row>
    <row r="413" spans="1:10" ht="12.75">
      <c r="A413" s="52" t="s">
        <v>166</v>
      </c>
      <c r="B413" s="54"/>
      <c r="C413" s="53">
        <v>30407.13</v>
      </c>
      <c r="D413" s="54"/>
      <c r="E413" s="54"/>
      <c r="F413" s="54"/>
      <c r="G413" s="54"/>
      <c r="H413" s="54"/>
      <c r="I413" s="1"/>
      <c r="J413" s="5">
        <f>SUM(B413:I413)</f>
        <v>30407.13</v>
      </c>
    </row>
    <row r="414" spans="1:10" ht="12.75">
      <c r="A414" s="52" t="s">
        <v>167</v>
      </c>
      <c r="B414" s="54"/>
      <c r="C414" s="53">
        <v>482.91</v>
      </c>
      <c r="D414" s="54"/>
      <c r="E414" s="54"/>
      <c r="F414" s="54"/>
      <c r="G414" s="54"/>
      <c r="H414" s="54"/>
      <c r="I414" s="1"/>
      <c r="J414" s="5">
        <f>SUM(B414:I414)</f>
        <v>482.91</v>
      </c>
    </row>
    <row r="415" spans="1:10" ht="12.75">
      <c r="A415" s="52" t="s">
        <v>168</v>
      </c>
      <c r="B415" s="54"/>
      <c r="C415" s="53">
        <v>781.82</v>
      </c>
      <c r="D415" s="54"/>
      <c r="E415" s="54"/>
      <c r="F415" s="54"/>
      <c r="G415" s="54"/>
      <c r="H415" s="54"/>
      <c r="I415" s="1"/>
      <c r="J415" s="5">
        <f>SUM(B415:I415)</f>
        <v>781.82</v>
      </c>
    </row>
    <row r="416" spans="1:10" ht="12.75">
      <c r="A416" s="52" t="s">
        <v>169</v>
      </c>
      <c r="B416" s="54"/>
      <c r="C416" s="53">
        <v>1303.67</v>
      </c>
      <c r="D416" s="54"/>
      <c r="E416" s="54"/>
      <c r="F416" s="54"/>
      <c r="G416" s="54"/>
      <c r="H416" s="54"/>
      <c r="I416" s="1"/>
      <c r="J416" s="5">
        <f>SUM(B416:I416)</f>
        <v>1303.67</v>
      </c>
    </row>
    <row r="417" spans="1:10" ht="12.75">
      <c r="A417" s="52" t="s">
        <v>170</v>
      </c>
      <c r="B417" s="54"/>
      <c r="C417" s="53">
        <v>5274.34</v>
      </c>
      <c r="D417" s="54"/>
      <c r="E417" s="54"/>
      <c r="F417" s="54"/>
      <c r="G417" s="54"/>
      <c r="H417" s="54"/>
      <c r="I417" s="1"/>
      <c r="J417" s="5">
        <f>SUM(B417:I417)</f>
        <v>5274.34</v>
      </c>
    </row>
    <row r="418" spans="1:10" ht="12.75">
      <c r="A418" s="52" t="s">
        <v>171</v>
      </c>
      <c r="B418" s="54"/>
      <c r="C418" s="53">
        <v>30413.87</v>
      </c>
      <c r="D418" s="54"/>
      <c r="E418" s="54"/>
      <c r="F418" s="54"/>
      <c r="G418" s="54"/>
      <c r="H418" s="54"/>
      <c r="I418" s="1"/>
      <c r="J418" s="5">
        <f>SUM(B418:I418)</f>
        <v>30413.87</v>
      </c>
    </row>
    <row r="419" spans="1:10" ht="12.75">
      <c r="A419" s="52" t="s">
        <v>172</v>
      </c>
      <c r="B419" s="54"/>
      <c r="C419" s="53">
        <v>2973.47</v>
      </c>
      <c r="D419" s="54"/>
      <c r="E419" s="54"/>
      <c r="F419" s="54"/>
      <c r="G419" s="54"/>
      <c r="H419" s="54"/>
      <c r="I419" s="1"/>
      <c r="J419" s="5">
        <f>SUM(B419:I419)</f>
        <v>2973.47</v>
      </c>
    </row>
    <row r="420" spans="1:10" ht="12.75">
      <c r="A420" s="52" t="s">
        <v>173</v>
      </c>
      <c r="B420" s="54"/>
      <c r="C420" s="53">
        <v>5785.26</v>
      </c>
      <c r="D420" s="54"/>
      <c r="E420" s="54"/>
      <c r="F420" s="54"/>
      <c r="G420" s="54"/>
      <c r="H420" s="54"/>
      <c r="I420" s="1"/>
      <c r="J420" s="5">
        <f>SUM(B420:I420)</f>
        <v>5785.26</v>
      </c>
    </row>
    <row r="421" spans="1:10" ht="12.75">
      <c r="A421" s="52" t="s">
        <v>174</v>
      </c>
      <c r="B421" s="54"/>
      <c r="C421" s="53">
        <v>985.28</v>
      </c>
      <c r="D421" s="54"/>
      <c r="E421" s="54"/>
      <c r="F421" s="54"/>
      <c r="G421" s="54"/>
      <c r="H421" s="54"/>
      <c r="I421" s="1"/>
      <c r="J421" s="5">
        <f>SUM(B421:I421)</f>
        <v>985.28</v>
      </c>
    </row>
    <row r="422" spans="1:10" ht="12.75">
      <c r="A422" s="52" t="s">
        <v>175</v>
      </c>
      <c r="B422" s="54"/>
      <c r="C422" s="53">
        <v>1610.56</v>
      </c>
      <c r="D422" s="54"/>
      <c r="E422" s="54"/>
      <c r="F422" s="54"/>
      <c r="G422" s="54"/>
      <c r="H422" s="54"/>
      <c r="I422" s="1"/>
      <c r="J422" s="5">
        <f>SUM(B422:I422)</f>
        <v>1610.56</v>
      </c>
    </row>
    <row r="423" spans="1:10" ht="12.75">
      <c r="A423" s="52" t="s">
        <v>176</v>
      </c>
      <c r="B423" s="54"/>
      <c r="C423" s="53">
        <v>5423.13</v>
      </c>
      <c r="D423" s="54"/>
      <c r="E423" s="54"/>
      <c r="F423" s="54"/>
      <c r="G423" s="54"/>
      <c r="H423" s="54"/>
      <c r="I423" s="1"/>
      <c r="J423" s="5">
        <f>SUM(B423:I423)</f>
        <v>5423.13</v>
      </c>
    </row>
    <row r="424" spans="1:10" ht="12.75">
      <c r="A424" s="52" t="s">
        <v>177</v>
      </c>
      <c r="B424" s="54"/>
      <c r="C424" s="53">
        <v>1962.71</v>
      </c>
      <c r="D424" s="54"/>
      <c r="E424" s="54"/>
      <c r="F424" s="54"/>
      <c r="G424" s="54"/>
      <c r="H424" s="54"/>
      <c r="I424" s="1"/>
      <c r="J424" s="5">
        <f>SUM(B424:I424)</f>
        <v>1962.71</v>
      </c>
    </row>
    <row r="425" spans="1:10" ht="12.75">
      <c r="A425" s="52" t="s">
        <v>178</v>
      </c>
      <c r="B425" s="54"/>
      <c r="C425" s="53">
        <v>228.69</v>
      </c>
      <c r="D425" s="54"/>
      <c r="E425" s="54"/>
      <c r="F425" s="54"/>
      <c r="G425" s="54"/>
      <c r="H425" s="54"/>
      <c r="I425" s="1"/>
      <c r="J425" s="5">
        <f>SUM(B425:I425)</f>
        <v>228.69</v>
      </c>
    </row>
    <row r="426" spans="1:10" ht="12.75">
      <c r="A426" s="52" t="s">
        <v>179</v>
      </c>
      <c r="B426" s="54"/>
      <c r="C426" s="53">
        <v>1816.02</v>
      </c>
      <c r="D426" s="54"/>
      <c r="E426" s="54"/>
      <c r="F426" s="54"/>
      <c r="G426" s="54"/>
      <c r="H426" s="54"/>
      <c r="I426" s="1"/>
      <c r="J426" s="5">
        <f>SUM(B426:I426)</f>
        <v>1816.02</v>
      </c>
    </row>
    <row r="427" spans="1:10" ht="12.75">
      <c r="A427" s="52" t="s">
        <v>180</v>
      </c>
      <c r="B427" s="54"/>
      <c r="C427" s="53">
        <v>725.14</v>
      </c>
      <c r="D427" s="54"/>
      <c r="E427" s="54"/>
      <c r="F427" s="54"/>
      <c r="G427" s="54"/>
      <c r="H427" s="54"/>
      <c r="I427" s="1"/>
      <c r="J427" s="5">
        <f>SUM(B427:I427)</f>
        <v>725.14</v>
      </c>
    </row>
    <row r="428" spans="1:10" ht="12.75">
      <c r="A428" s="52" t="s">
        <v>181</v>
      </c>
      <c r="B428" s="54"/>
      <c r="C428" s="53">
        <v>2447.38</v>
      </c>
      <c r="D428" s="54"/>
      <c r="E428" s="54"/>
      <c r="F428" s="54"/>
      <c r="G428" s="54"/>
      <c r="H428" s="54"/>
      <c r="I428" s="1"/>
      <c r="J428" s="5">
        <f>SUM(B428:I428)</f>
        <v>2447.38</v>
      </c>
    </row>
    <row r="429" spans="1:10" ht="12.75">
      <c r="A429" s="52" t="s">
        <v>182</v>
      </c>
      <c r="B429" s="54"/>
      <c r="C429" s="53">
        <v>1591.41</v>
      </c>
      <c r="D429" s="54"/>
      <c r="E429" s="54"/>
      <c r="F429" s="54"/>
      <c r="G429" s="54"/>
      <c r="H429" s="54"/>
      <c r="I429" s="1"/>
      <c r="J429" s="5">
        <f>SUM(B429:I429)</f>
        <v>1591.41</v>
      </c>
    </row>
    <row r="430" spans="1:10" ht="12.75">
      <c r="A430" s="52" t="s">
        <v>183</v>
      </c>
      <c r="B430" s="54"/>
      <c r="C430" s="53">
        <v>1958.25</v>
      </c>
      <c r="D430" s="54"/>
      <c r="E430" s="54"/>
      <c r="F430" s="54"/>
      <c r="G430" s="54"/>
      <c r="H430" s="54"/>
      <c r="I430" s="1"/>
      <c r="J430" s="5">
        <f>SUM(B430:I430)</f>
        <v>1958.25</v>
      </c>
    </row>
    <row r="431" spans="1:10" ht="12.75">
      <c r="A431" s="52" t="s">
        <v>184</v>
      </c>
      <c r="B431" s="54"/>
      <c r="C431" s="53">
        <v>2897.03</v>
      </c>
      <c r="D431" s="54"/>
      <c r="E431" s="54"/>
      <c r="F431" s="54"/>
      <c r="G431" s="54"/>
      <c r="H431" s="54"/>
      <c r="I431" s="1"/>
      <c r="J431" s="5">
        <f>SUM(B431:I431)</f>
        <v>2897.03</v>
      </c>
    </row>
    <row r="432" spans="1:10" ht="12.75">
      <c r="A432" s="52" t="s">
        <v>185</v>
      </c>
      <c r="B432" s="54"/>
      <c r="C432" s="53">
        <v>2664.78</v>
      </c>
      <c r="D432" s="54"/>
      <c r="E432" s="54"/>
      <c r="F432" s="54"/>
      <c r="G432" s="54"/>
      <c r="H432" s="54"/>
      <c r="I432" s="1"/>
      <c r="J432" s="5">
        <f>SUM(B432:I432)</f>
        <v>2664.78</v>
      </c>
    </row>
    <row r="433" spans="1:10" ht="12.75">
      <c r="A433" s="52" t="s">
        <v>186</v>
      </c>
      <c r="B433" s="54"/>
      <c r="C433" s="53">
        <v>131.4</v>
      </c>
      <c r="D433" s="54"/>
      <c r="E433" s="54"/>
      <c r="F433" s="54"/>
      <c r="G433" s="54"/>
      <c r="H433" s="54"/>
      <c r="I433" s="1"/>
      <c r="J433" s="5">
        <f>SUM(B433:I433)</f>
        <v>131.4</v>
      </c>
    </row>
    <row r="434" spans="1:10" ht="12.75">
      <c r="A434" s="52" t="s">
        <v>187</v>
      </c>
      <c r="B434" s="54"/>
      <c r="C434" s="53">
        <v>1272.82</v>
      </c>
      <c r="D434" s="54"/>
      <c r="E434" s="54"/>
      <c r="F434" s="54"/>
      <c r="G434" s="54"/>
      <c r="H434" s="54"/>
      <c r="I434" s="1"/>
      <c r="J434" s="5">
        <f>SUM(B434:I434)</f>
        <v>1272.82</v>
      </c>
    </row>
    <row r="435" spans="1:10" ht="12.75">
      <c r="A435" s="52" t="s">
        <v>188</v>
      </c>
      <c r="B435" s="54"/>
      <c r="C435" s="53">
        <v>6717.92</v>
      </c>
      <c r="D435" s="54"/>
      <c r="E435" s="54"/>
      <c r="F435" s="54"/>
      <c r="G435" s="54"/>
      <c r="H435" s="54"/>
      <c r="I435" s="1"/>
      <c r="J435" s="5">
        <f>SUM(B435:I435)</f>
        <v>6717.92</v>
      </c>
    </row>
    <row r="436" spans="1:10" ht="12.75">
      <c r="A436" s="52" t="s">
        <v>189</v>
      </c>
      <c r="B436" s="54"/>
      <c r="C436" s="53">
        <v>41240.13</v>
      </c>
      <c r="D436" s="54"/>
      <c r="E436" s="54"/>
      <c r="F436" s="54"/>
      <c r="G436" s="54"/>
      <c r="H436" s="54"/>
      <c r="I436" s="1"/>
      <c r="J436" s="5">
        <f>SUM(B436:I436)</f>
        <v>41240.13</v>
      </c>
    </row>
    <row r="437" spans="1:10" ht="12.75">
      <c r="A437" s="52" t="s">
        <v>190</v>
      </c>
      <c r="B437" s="54"/>
      <c r="C437" s="53">
        <v>4723.82</v>
      </c>
      <c r="D437" s="54"/>
      <c r="E437" s="54"/>
      <c r="F437" s="54"/>
      <c r="G437" s="54"/>
      <c r="H437" s="54"/>
      <c r="I437" s="1"/>
      <c r="J437" s="5">
        <f>SUM(B437:I437)</f>
        <v>4723.82</v>
      </c>
    </row>
    <row r="438" spans="1:10" ht="12.75">
      <c r="A438" s="52" t="s">
        <v>604</v>
      </c>
      <c r="B438" s="54"/>
      <c r="C438" s="54"/>
      <c r="D438" s="54"/>
      <c r="E438" s="54"/>
      <c r="F438" s="53">
        <v>9770.51</v>
      </c>
      <c r="G438" s="53">
        <v>24558.65</v>
      </c>
      <c r="H438" s="54"/>
      <c r="I438" s="75">
        <v>14744.53</v>
      </c>
      <c r="J438" s="5">
        <f>SUM(B438:I438)</f>
        <v>49073.69</v>
      </c>
    </row>
    <row r="439" spans="1:10" ht="12.75">
      <c r="A439" s="52" t="s">
        <v>914</v>
      </c>
      <c r="B439" s="54"/>
      <c r="C439" s="54"/>
      <c r="D439" s="54"/>
      <c r="E439" s="54"/>
      <c r="F439" s="54"/>
      <c r="G439" s="53">
        <v>3822.08</v>
      </c>
      <c r="H439" s="54"/>
      <c r="I439" s="1"/>
      <c r="J439" s="5">
        <f>SUM(B439:I439)</f>
        <v>3822.08</v>
      </c>
    </row>
    <row r="440" spans="1:10" ht="12.75">
      <c r="A440" s="52" t="s">
        <v>1203</v>
      </c>
      <c r="B440" s="54"/>
      <c r="C440" s="54"/>
      <c r="D440" s="54"/>
      <c r="E440" s="54"/>
      <c r="F440" s="54"/>
      <c r="G440" s="54"/>
      <c r="H440" s="54"/>
      <c r="I440" s="75">
        <v>788.99</v>
      </c>
      <c r="J440" s="5">
        <f>SUM(B440:I440)</f>
        <v>788.99</v>
      </c>
    </row>
    <row r="441" spans="1:10" ht="12.75">
      <c r="A441" s="52" t="s">
        <v>915</v>
      </c>
      <c r="B441" s="54"/>
      <c r="C441" s="54"/>
      <c r="D441" s="54"/>
      <c r="E441" s="54"/>
      <c r="F441" s="54"/>
      <c r="G441" s="53">
        <v>28551.68</v>
      </c>
      <c r="H441" s="54"/>
      <c r="I441" s="1"/>
      <c r="J441" s="5">
        <f>SUM(B441:I441)</f>
        <v>28551.68</v>
      </c>
    </row>
    <row r="442" spans="1:10" ht="12.75">
      <c r="A442" s="52" t="s">
        <v>916</v>
      </c>
      <c r="B442" s="54"/>
      <c r="C442" s="54"/>
      <c r="D442" s="54"/>
      <c r="E442" s="54"/>
      <c r="F442" s="54"/>
      <c r="G442" s="53">
        <v>9106.04</v>
      </c>
      <c r="H442" s="54"/>
      <c r="I442" s="1"/>
      <c r="J442" s="5">
        <f>SUM(B442:I442)</f>
        <v>9106.04</v>
      </c>
    </row>
    <row r="443" spans="1:10" ht="12.75">
      <c r="A443" s="52" t="s">
        <v>1204</v>
      </c>
      <c r="B443" s="54"/>
      <c r="C443" s="54"/>
      <c r="D443" s="54"/>
      <c r="E443" s="54"/>
      <c r="F443" s="54"/>
      <c r="G443" s="54"/>
      <c r="H443" s="54"/>
      <c r="I443" s="75">
        <v>12434.58</v>
      </c>
      <c r="J443" s="5">
        <f>SUM(B443:I443)</f>
        <v>12434.58</v>
      </c>
    </row>
    <row r="444" spans="1:10" ht="12.75">
      <c r="A444" s="52" t="s">
        <v>917</v>
      </c>
      <c r="B444" s="54"/>
      <c r="C444" s="54"/>
      <c r="D444" s="54"/>
      <c r="E444" s="54"/>
      <c r="F444" s="54"/>
      <c r="G444" s="53">
        <v>8551.82</v>
      </c>
      <c r="H444" s="54"/>
      <c r="I444" s="1"/>
      <c r="J444" s="5">
        <f>SUM(B444:I444)</f>
        <v>8551.82</v>
      </c>
    </row>
    <row r="445" spans="1:10" ht="12.75">
      <c r="A445" s="52" t="s">
        <v>918</v>
      </c>
      <c r="B445" s="54"/>
      <c r="C445" s="54"/>
      <c r="D445" s="54"/>
      <c r="E445" s="54"/>
      <c r="F445" s="54"/>
      <c r="G445" s="53">
        <v>17618.84</v>
      </c>
      <c r="H445" s="54"/>
      <c r="I445" s="1"/>
      <c r="J445" s="5">
        <f>SUM(B445:I445)</f>
        <v>17618.84</v>
      </c>
    </row>
    <row r="446" spans="1:10" ht="12.75">
      <c r="A446" s="52" t="s">
        <v>919</v>
      </c>
      <c r="B446" s="54"/>
      <c r="C446" s="54"/>
      <c r="D446" s="54"/>
      <c r="E446" s="54"/>
      <c r="F446" s="54"/>
      <c r="G446" s="53">
        <v>8539.63</v>
      </c>
      <c r="H446" s="54"/>
      <c r="I446" s="1"/>
      <c r="J446" s="5">
        <f>SUM(B446:I446)</f>
        <v>8539.63</v>
      </c>
    </row>
    <row r="447" spans="1:10" ht="12.75">
      <c r="A447" s="52" t="s">
        <v>920</v>
      </c>
      <c r="B447" s="54"/>
      <c r="C447" s="54"/>
      <c r="D447" s="54"/>
      <c r="E447" s="54"/>
      <c r="F447" s="54"/>
      <c r="G447" s="53">
        <v>13893.78</v>
      </c>
      <c r="H447" s="54"/>
      <c r="I447" s="1"/>
      <c r="J447" s="5">
        <f>SUM(B447:I447)</f>
        <v>13893.78</v>
      </c>
    </row>
    <row r="448" spans="1:10" ht="12.75">
      <c r="A448" s="52" t="s">
        <v>1205</v>
      </c>
      <c r="B448" s="54"/>
      <c r="C448" s="54"/>
      <c r="D448" s="54"/>
      <c r="E448" s="54"/>
      <c r="F448" s="54"/>
      <c r="G448" s="54"/>
      <c r="H448" s="54"/>
      <c r="I448" s="75">
        <v>14002.2</v>
      </c>
      <c r="J448" s="5">
        <f>SUM(B448:I448)</f>
        <v>14002.2</v>
      </c>
    </row>
    <row r="449" spans="1:10" ht="12.75">
      <c r="A449" s="52" t="s">
        <v>1206</v>
      </c>
      <c r="B449" s="54"/>
      <c r="C449" s="54"/>
      <c r="D449" s="54"/>
      <c r="E449" s="54"/>
      <c r="F449" s="54"/>
      <c r="G449" s="54"/>
      <c r="H449" s="54"/>
      <c r="I449" s="75">
        <v>2238.28</v>
      </c>
      <c r="J449" s="5">
        <f>SUM(B449:I449)</f>
        <v>2238.28</v>
      </c>
    </row>
    <row r="450" spans="1:10" ht="12.75">
      <c r="A450" s="52" t="s">
        <v>921</v>
      </c>
      <c r="B450" s="54"/>
      <c r="C450" s="54"/>
      <c r="D450" s="54"/>
      <c r="E450" s="54"/>
      <c r="F450" s="54"/>
      <c r="G450" s="53">
        <v>71553.94</v>
      </c>
      <c r="H450" s="54"/>
      <c r="I450" s="1"/>
      <c r="J450" s="5">
        <f>SUM(B450:I450)</f>
        <v>71553.94</v>
      </c>
    </row>
    <row r="451" spans="1:10" ht="12.75">
      <c r="A451" s="52" t="s">
        <v>1207</v>
      </c>
      <c r="B451" s="54"/>
      <c r="C451" s="54"/>
      <c r="D451" s="54"/>
      <c r="E451" s="54"/>
      <c r="F451" s="54"/>
      <c r="G451" s="54"/>
      <c r="H451" s="54"/>
      <c r="I451" s="75">
        <v>8974.82</v>
      </c>
      <c r="J451" s="5">
        <f>SUM(B451:I451)</f>
        <v>8974.82</v>
      </c>
    </row>
    <row r="452" spans="1:10" ht="12.75">
      <c r="A452" s="52" t="s">
        <v>922</v>
      </c>
      <c r="B452" s="54"/>
      <c r="C452" s="54"/>
      <c r="D452" s="54"/>
      <c r="E452" s="54"/>
      <c r="F452" s="54"/>
      <c r="G452" s="53">
        <v>1298.42</v>
      </c>
      <c r="H452" s="54"/>
      <c r="I452" s="1"/>
      <c r="J452" s="5">
        <f>SUM(B452:I452)</f>
        <v>1298.42</v>
      </c>
    </row>
    <row r="453" spans="1:10" ht="12.75">
      <c r="A453" s="52" t="s">
        <v>1208</v>
      </c>
      <c r="B453" s="54"/>
      <c r="C453" s="54"/>
      <c r="D453" s="54"/>
      <c r="E453" s="54"/>
      <c r="F453" s="54"/>
      <c r="G453" s="54"/>
      <c r="H453" s="54"/>
      <c r="I453" s="75">
        <v>1591.82</v>
      </c>
      <c r="J453" s="5">
        <f>SUM(B453:I453)</f>
        <v>1591.82</v>
      </c>
    </row>
    <row r="454" spans="1:10" ht="12.75">
      <c r="A454" s="52" t="s">
        <v>923</v>
      </c>
      <c r="B454" s="54"/>
      <c r="C454" s="54"/>
      <c r="D454" s="54"/>
      <c r="E454" s="54"/>
      <c r="F454" s="54"/>
      <c r="G454" s="53">
        <v>7320.42</v>
      </c>
      <c r="H454" s="54"/>
      <c r="I454" s="1"/>
      <c r="J454" s="5">
        <f>SUM(B454:I454)</f>
        <v>7320.42</v>
      </c>
    </row>
    <row r="455" spans="1:10" ht="12.75">
      <c r="A455" s="52" t="s">
        <v>924</v>
      </c>
      <c r="B455" s="54"/>
      <c r="C455" s="54"/>
      <c r="D455" s="54"/>
      <c r="E455" s="54"/>
      <c r="F455" s="54"/>
      <c r="G455" s="53">
        <v>409.52</v>
      </c>
      <c r="H455" s="54"/>
      <c r="I455" s="1"/>
      <c r="J455" s="5">
        <f>SUM(B455:I455)</f>
        <v>409.52</v>
      </c>
    </row>
    <row r="456" spans="1:10" ht="12.75">
      <c r="A456" s="52" t="s">
        <v>1209</v>
      </c>
      <c r="B456" s="54"/>
      <c r="C456" s="54"/>
      <c r="D456" s="54"/>
      <c r="E456" s="54"/>
      <c r="F456" s="54"/>
      <c r="G456" s="54"/>
      <c r="H456" s="54"/>
      <c r="I456" s="75">
        <v>226.93</v>
      </c>
      <c r="J456" s="5">
        <f>SUM(B456:I456)</f>
        <v>226.93</v>
      </c>
    </row>
    <row r="457" spans="1:10" ht="12.75">
      <c r="A457" s="52" t="s">
        <v>925</v>
      </c>
      <c r="B457" s="54"/>
      <c r="C457" s="54"/>
      <c r="D457" s="54"/>
      <c r="E457" s="54"/>
      <c r="F457" s="54"/>
      <c r="G457" s="53">
        <v>375.99</v>
      </c>
      <c r="H457" s="54"/>
      <c r="I457" s="1"/>
      <c r="J457" s="5">
        <f>SUM(B457:I457)</f>
        <v>375.99</v>
      </c>
    </row>
    <row r="458" spans="1:10" ht="12.75">
      <c r="A458" s="52" t="s">
        <v>1128</v>
      </c>
      <c r="B458" s="54"/>
      <c r="C458" s="54"/>
      <c r="D458" s="54"/>
      <c r="E458" s="54"/>
      <c r="F458" s="54"/>
      <c r="G458" s="54"/>
      <c r="H458" s="54"/>
      <c r="I458" s="75">
        <v>9458.14</v>
      </c>
      <c r="J458" s="5">
        <f>SUM(B458:I458)</f>
        <v>9458.14</v>
      </c>
    </row>
    <row r="459" spans="1:10" ht="12.75">
      <c r="A459" s="52" t="s">
        <v>1210</v>
      </c>
      <c r="B459" s="54"/>
      <c r="C459" s="54"/>
      <c r="D459" s="54"/>
      <c r="E459" s="54"/>
      <c r="F459" s="54"/>
      <c r="G459" s="54"/>
      <c r="H459" s="54"/>
      <c r="I459" s="75">
        <v>14459.05</v>
      </c>
      <c r="J459" s="5">
        <f>SUM(B459:I459)</f>
        <v>14459.05</v>
      </c>
    </row>
    <row r="460" spans="1:10" ht="12.75">
      <c r="A460" s="52" t="s">
        <v>605</v>
      </c>
      <c r="B460" s="54"/>
      <c r="C460" s="54"/>
      <c r="D460" s="54"/>
      <c r="E460" s="54"/>
      <c r="F460" s="53">
        <v>148292.45</v>
      </c>
      <c r="G460" s="54"/>
      <c r="H460" s="54"/>
      <c r="I460" s="1"/>
      <c r="J460" s="5">
        <f>SUM(B460:I460)</f>
        <v>148292.45</v>
      </c>
    </row>
    <row r="461" spans="1:10" ht="12.75">
      <c r="A461" s="52" t="s">
        <v>1211</v>
      </c>
      <c r="B461" s="54"/>
      <c r="C461" s="54"/>
      <c r="D461" s="54"/>
      <c r="E461" s="54"/>
      <c r="F461" s="54"/>
      <c r="G461" s="54"/>
      <c r="H461" s="54"/>
      <c r="I461" s="75">
        <v>551.59</v>
      </c>
      <c r="J461" s="5">
        <f>SUM(B461:I461)</f>
        <v>551.59</v>
      </c>
    </row>
    <row r="462" spans="1:10" ht="12.75">
      <c r="A462" s="52" t="s">
        <v>926</v>
      </c>
      <c r="B462" s="54"/>
      <c r="C462" s="54"/>
      <c r="D462" s="54"/>
      <c r="E462" s="54"/>
      <c r="F462" s="54"/>
      <c r="G462" s="53">
        <v>4208.97</v>
      </c>
      <c r="H462" s="54"/>
      <c r="I462" s="1"/>
      <c r="J462" s="5">
        <f>SUM(B462:I462)</f>
        <v>4208.97</v>
      </c>
    </row>
    <row r="463" spans="1:10" ht="12.75">
      <c r="A463" s="52" t="s">
        <v>1212</v>
      </c>
      <c r="B463" s="54"/>
      <c r="C463" s="54"/>
      <c r="D463" s="54"/>
      <c r="E463" s="54"/>
      <c r="F463" s="54"/>
      <c r="G463" s="54"/>
      <c r="H463" s="54"/>
      <c r="I463" s="75">
        <v>93.24</v>
      </c>
      <c r="J463" s="5">
        <f>SUM(B463:I463)</f>
        <v>93.24</v>
      </c>
    </row>
    <row r="464" spans="1:10" ht="12.75">
      <c r="A464" s="52" t="s">
        <v>1213</v>
      </c>
      <c r="B464" s="54"/>
      <c r="C464" s="54"/>
      <c r="D464" s="54"/>
      <c r="E464" s="54"/>
      <c r="F464" s="54"/>
      <c r="G464" s="54"/>
      <c r="H464" s="54"/>
      <c r="I464" s="75">
        <v>10361.83</v>
      </c>
      <c r="J464" s="5">
        <f>SUM(B464:I464)</f>
        <v>10361.83</v>
      </c>
    </row>
    <row r="465" spans="1:10" ht="12.75">
      <c r="A465" s="52" t="s">
        <v>1214</v>
      </c>
      <c r="B465" s="54"/>
      <c r="C465" s="54"/>
      <c r="D465" s="54"/>
      <c r="E465" s="54"/>
      <c r="F465" s="54"/>
      <c r="G465" s="54"/>
      <c r="H465" s="54"/>
      <c r="I465" s="75">
        <v>14733.86</v>
      </c>
      <c r="J465" s="5">
        <f>SUM(B465:I465)</f>
        <v>14733.86</v>
      </c>
    </row>
    <row r="466" spans="1:10" ht="12.75">
      <c r="A466" s="52" t="s">
        <v>927</v>
      </c>
      <c r="B466" s="54"/>
      <c r="C466" s="54"/>
      <c r="D466" s="54"/>
      <c r="E466" s="54"/>
      <c r="F466" s="54"/>
      <c r="G466" s="53">
        <v>561.25</v>
      </c>
      <c r="H466" s="54"/>
      <c r="I466" s="1"/>
      <c r="J466" s="5">
        <f>SUM(B466:I466)</f>
        <v>561.25</v>
      </c>
    </row>
    <row r="467" spans="1:10" ht="12.75">
      <c r="A467" s="52" t="s">
        <v>928</v>
      </c>
      <c r="B467" s="54"/>
      <c r="C467" s="54"/>
      <c r="D467" s="54"/>
      <c r="E467" s="54"/>
      <c r="F467" s="54"/>
      <c r="G467" s="53">
        <v>16024.8</v>
      </c>
      <c r="H467" s="54"/>
      <c r="I467" s="1"/>
      <c r="J467" s="5">
        <f>SUM(B467:I467)</f>
        <v>16024.8</v>
      </c>
    </row>
    <row r="468" spans="1:10" ht="12.75">
      <c r="A468" s="52" t="s">
        <v>1215</v>
      </c>
      <c r="B468" s="54"/>
      <c r="C468" s="54"/>
      <c r="D468" s="54"/>
      <c r="E468" s="54"/>
      <c r="F468" s="54"/>
      <c r="G468" s="54"/>
      <c r="H468" s="54"/>
      <c r="I468" s="75">
        <v>1623.72</v>
      </c>
      <c r="J468" s="5">
        <f>SUM(B468:I468)</f>
        <v>1623.72</v>
      </c>
    </row>
    <row r="469" spans="1:10" ht="12.75">
      <c r="A469" s="52" t="s">
        <v>1216</v>
      </c>
      <c r="B469" s="54"/>
      <c r="C469" s="54"/>
      <c r="D469" s="54"/>
      <c r="E469" s="54"/>
      <c r="F469" s="54"/>
      <c r="G469" s="54"/>
      <c r="H469" s="54"/>
      <c r="I469" s="75">
        <v>26015.01</v>
      </c>
      <c r="J469" s="5">
        <f>SUM(B469:I469)</f>
        <v>26015.01</v>
      </c>
    </row>
    <row r="470" spans="1:10" ht="12.75">
      <c r="A470" s="52" t="s">
        <v>1217</v>
      </c>
      <c r="B470" s="54"/>
      <c r="C470" s="54"/>
      <c r="D470" s="54"/>
      <c r="E470" s="54"/>
      <c r="F470" s="54"/>
      <c r="G470" s="54"/>
      <c r="H470" s="54"/>
      <c r="I470" s="75">
        <v>7510.59</v>
      </c>
      <c r="J470" s="5">
        <f>SUM(B470:I470)</f>
        <v>7510.59</v>
      </c>
    </row>
    <row r="471" spans="1:10" ht="12.75">
      <c r="A471" s="52" t="s">
        <v>929</v>
      </c>
      <c r="B471" s="54"/>
      <c r="C471" s="54"/>
      <c r="D471" s="54"/>
      <c r="E471" s="54"/>
      <c r="F471" s="54"/>
      <c r="G471" s="53">
        <v>14814.55</v>
      </c>
      <c r="H471" s="54"/>
      <c r="I471" s="1"/>
      <c r="J471" s="5">
        <f>SUM(B471:I471)</f>
        <v>14814.55</v>
      </c>
    </row>
    <row r="472" spans="1:10" ht="12.75">
      <c r="A472" s="52" t="s">
        <v>930</v>
      </c>
      <c r="B472" s="54"/>
      <c r="C472" s="54"/>
      <c r="D472" s="54"/>
      <c r="E472" s="54"/>
      <c r="F472" s="54"/>
      <c r="G472" s="53">
        <v>4597.79</v>
      </c>
      <c r="H472" s="54"/>
      <c r="I472" s="1"/>
      <c r="J472" s="5">
        <f>SUM(B472:I472)</f>
        <v>4597.79</v>
      </c>
    </row>
    <row r="473" spans="1:10" ht="12.75">
      <c r="A473" s="52" t="s">
        <v>931</v>
      </c>
      <c r="B473" s="54"/>
      <c r="C473" s="54"/>
      <c r="D473" s="54"/>
      <c r="E473" s="54"/>
      <c r="F473" s="54"/>
      <c r="G473" s="53">
        <v>1816.03</v>
      </c>
      <c r="H473" s="54"/>
      <c r="I473" s="1"/>
      <c r="J473" s="5">
        <f>SUM(B473:I473)</f>
        <v>1816.03</v>
      </c>
    </row>
    <row r="474" spans="1:10" ht="12.75">
      <c r="A474" s="52" t="s">
        <v>932</v>
      </c>
      <c r="B474" s="54"/>
      <c r="C474" s="54"/>
      <c r="D474" s="54"/>
      <c r="E474" s="54"/>
      <c r="F474" s="54"/>
      <c r="G474" s="53">
        <v>10187.61</v>
      </c>
      <c r="H474" s="54"/>
      <c r="I474" s="1"/>
      <c r="J474" s="5">
        <f>SUM(B474:I474)</f>
        <v>10187.61</v>
      </c>
    </row>
    <row r="475" spans="1:10" ht="12.75">
      <c r="A475" s="52" t="s">
        <v>933</v>
      </c>
      <c r="B475" s="54"/>
      <c r="C475" s="54"/>
      <c r="D475" s="54"/>
      <c r="E475" s="54"/>
      <c r="F475" s="54"/>
      <c r="G475" s="53">
        <v>10832.48</v>
      </c>
      <c r="H475" s="54"/>
      <c r="I475" s="1"/>
      <c r="J475" s="5">
        <f>SUM(B475:I475)</f>
        <v>10832.48</v>
      </c>
    </row>
    <row r="476" spans="1:10" ht="12.75">
      <c r="A476" s="52" t="s">
        <v>1218</v>
      </c>
      <c r="B476" s="54"/>
      <c r="C476" s="54"/>
      <c r="D476" s="54"/>
      <c r="E476" s="54"/>
      <c r="F476" s="54"/>
      <c r="G476" s="54"/>
      <c r="H476" s="54"/>
      <c r="I476" s="75">
        <v>1086.74</v>
      </c>
      <c r="J476" s="5">
        <f>SUM(B476:I476)</f>
        <v>1086.74</v>
      </c>
    </row>
    <row r="477" spans="1:10" ht="12.75">
      <c r="A477" s="52" t="s">
        <v>1219</v>
      </c>
      <c r="B477" s="54"/>
      <c r="C477" s="54"/>
      <c r="D477" s="54"/>
      <c r="E477" s="54"/>
      <c r="F477" s="54"/>
      <c r="G477" s="54"/>
      <c r="H477" s="54"/>
      <c r="I477" s="75">
        <v>18553.96</v>
      </c>
      <c r="J477" s="5">
        <f>SUM(B477:I477)</f>
        <v>18553.96</v>
      </c>
    </row>
    <row r="478" spans="1:10" ht="12.75">
      <c r="A478" s="52" t="s">
        <v>1220</v>
      </c>
      <c r="B478" s="54"/>
      <c r="C478" s="54"/>
      <c r="D478" s="54"/>
      <c r="E478" s="54"/>
      <c r="F478" s="54"/>
      <c r="G478" s="54"/>
      <c r="H478" s="54"/>
      <c r="I478" s="75">
        <v>396.33</v>
      </c>
      <c r="J478" s="5">
        <f>SUM(B478:I478)</f>
        <v>396.33</v>
      </c>
    </row>
    <row r="479" spans="1:10" ht="12.75">
      <c r="A479" s="52" t="s">
        <v>1221</v>
      </c>
      <c r="B479" s="54"/>
      <c r="C479" s="54"/>
      <c r="D479" s="54"/>
      <c r="E479" s="54"/>
      <c r="F479" s="54"/>
      <c r="G479" s="54"/>
      <c r="H479" s="54"/>
      <c r="I479" s="75">
        <v>395.06</v>
      </c>
      <c r="J479" s="5">
        <f>SUM(B479:I479)</f>
        <v>395.06</v>
      </c>
    </row>
    <row r="480" spans="1:10" ht="12.75">
      <c r="A480" s="52" t="s">
        <v>1222</v>
      </c>
      <c r="B480" s="54"/>
      <c r="C480" s="54"/>
      <c r="D480" s="54"/>
      <c r="E480" s="54"/>
      <c r="F480" s="54"/>
      <c r="G480" s="54"/>
      <c r="H480" s="54"/>
      <c r="I480" s="75">
        <v>397.23</v>
      </c>
      <c r="J480" s="5">
        <f>SUM(B480:I480)</f>
        <v>397.23</v>
      </c>
    </row>
    <row r="481" spans="1:10" ht="12.75">
      <c r="A481" s="52" t="s">
        <v>1223</v>
      </c>
      <c r="B481" s="54"/>
      <c r="C481" s="54"/>
      <c r="D481" s="54"/>
      <c r="E481" s="54"/>
      <c r="F481" s="54"/>
      <c r="G481" s="54"/>
      <c r="H481" s="54"/>
      <c r="I481" s="75">
        <v>394.03</v>
      </c>
      <c r="J481" s="5">
        <f>SUM(B481:I481)</f>
        <v>394.03</v>
      </c>
    </row>
    <row r="482" spans="1:10" ht="12.75">
      <c r="A482" s="52" t="s">
        <v>1224</v>
      </c>
      <c r="B482" s="54"/>
      <c r="C482" s="54"/>
      <c r="D482" s="54"/>
      <c r="E482" s="54"/>
      <c r="F482" s="54"/>
      <c r="G482" s="54"/>
      <c r="H482" s="54"/>
      <c r="I482" s="75">
        <v>396.03</v>
      </c>
      <c r="J482" s="5">
        <f>SUM(B482:I482)</f>
        <v>396.03</v>
      </c>
    </row>
    <row r="483" spans="1:10" ht="12.75">
      <c r="A483" s="52" t="s">
        <v>1225</v>
      </c>
      <c r="B483" s="54"/>
      <c r="C483" s="54"/>
      <c r="D483" s="54"/>
      <c r="E483" s="54"/>
      <c r="F483" s="54"/>
      <c r="G483" s="54"/>
      <c r="H483" s="54"/>
      <c r="I483" s="75">
        <v>1392.41</v>
      </c>
      <c r="J483" s="5">
        <f>SUM(B483:I483)</f>
        <v>1392.41</v>
      </c>
    </row>
    <row r="484" spans="1:10" ht="12.75">
      <c r="A484" s="52" t="s">
        <v>1226</v>
      </c>
      <c r="B484" s="54"/>
      <c r="C484" s="54"/>
      <c r="D484" s="54"/>
      <c r="E484" s="54"/>
      <c r="F484" s="54"/>
      <c r="G484" s="54"/>
      <c r="H484" s="54"/>
      <c r="I484" s="75">
        <v>811.91</v>
      </c>
      <c r="J484" s="5">
        <f>SUM(B484:I484)</f>
        <v>811.91</v>
      </c>
    </row>
    <row r="485" spans="1:10" ht="12.75">
      <c r="A485" s="52" t="s">
        <v>1227</v>
      </c>
      <c r="B485" s="54"/>
      <c r="C485" s="54"/>
      <c r="D485" s="54"/>
      <c r="E485" s="54"/>
      <c r="F485" s="54"/>
      <c r="G485" s="54"/>
      <c r="H485" s="54"/>
      <c r="I485" s="75">
        <v>2705.74</v>
      </c>
      <c r="J485" s="5">
        <f>SUM(B485:I485)</f>
        <v>2705.74</v>
      </c>
    </row>
    <row r="486" spans="1:10" ht="12.75">
      <c r="A486" s="52" t="s">
        <v>1228</v>
      </c>
      <c r="B486" s="54"/>
      <c r="C486" s="54"/>
      <c r="D486" s="54"/>
      <c r="E486" s="54"/>
      <c r="F486" s="54"/>
      <c r="G486" s="54"/>
      <c r="H486" s="54"/>
      <c r="I486" s="75">
        <v>395.96</v>
      </c>
      <c r="J486" s="5">
        <f>SUM(B486:I486)</f>
        <v>395.96</v>
      </c>
    </row>
    <row r="487" spans="1:10" ht="12.75">
      <c r="A487" s="52" t="s">
        <v>1229</v>
      </c>
      <c r="B487" s="54"/>
      <c r="C487" s="54"/>
      <c r="D487" s="54"/>
      <c r="E487" s="54"/>
      <c r="F487" s="54"/>
      <c r="G487" s="54"/>
      <c r="H487" s="54"/>
      <c r="I487" s="75">
        <v>394.16</v>
      </c>
      <c r="J487" s="5">
        <f>SUM(B487:I487)</f>
        <v>394.16</v>
      </c>
    </row>
    <row r="488" spans="1:10" ht="12.75">
      <c r="A488" s="52" t="s">
        <v>1230</v>
      </c>
      <c r="B488" s="54"/>
      <c r="C488" s="54"/>
      <c r="D488" s="54"/>
      <c r="E488" s="54"/>
      <c r="F488" s="54"/>
      <c r="G488" s="54"/>
      <c r="H488" s="54"/>
      <c r="I488" s="75">
        <v>271.79</v>
      </c>
      <c r="J488" s="5">
        <f>SUM(B488:I488)</f>
        <v>271.79</v>
      </c>
    </row>
    <row r="489" spans="1:10" ht="12.75">
      <c r="A489" s="52" t="s">
        <v>1231</v>
      </c>
      <c r="B489" s="54"/>
      <c r="C489" s="54"/>
      <c r="D489" s="54"/>
      <c r="E489" s="54"/>
      <c r="F489" s="54"/>
      <c r="G489" s="54"/>
      <c r="H489" s="54"/>
      <c r="I489" s="75">
        <v>535.62</v>
      </c>
      <c r="J489" s="5">
        <f>SUM(B489:I489)</f>
        <v>535.62</v>
      </c>
    </row>
    <row r="490" spans="1:10" ht="12.75">
      <c r="A490" s="52" t="s">
        <v>1232</v>
      </c>
      <c r="B490" s="54"/>
      <c r="C490" s="54"/>
      <c r="D490" s="54"/>
      <c r="E490" s="54"/>
      <c r="F490" s="54"/>
      <c r="G490" s="54"/>
      <c r="H490" s="54"/>
      <c r="I490" s="75">
        <v>395.55</v>
      </c>
      <c r="J490" s="5">
        <f>SUM(B490:I490)</f>
        <v>395.55</v>
      </c>
    </row>
    <row r="491" spans="1:10" ht="12.75">
      <c r="A491" s="52" t="s">
        <v>1233</v>
      </c>
      <c r="B491" s="54"/>
      <c r="C491" s="54"/>
      <c r="D491" s="54"/>
      <c r="E491" s="54"/>
      <c r="F491" s="54"/>
      <c r="G491" s="54"/>
      <c r="H491" s="54"/>
      <c r="I491" s="75">
        <v>1525.21</v>
      </c>
      <c r="J491" s="5">
        <f>SUM(B491:I491)</f>
        <v>1525.21</v>
      </c>
    </row>
    <row r="492" spans="1:10" ht="12.75">
      <c r="A492" s="52" t="s">
        <v>1234</v>
      </c>
      <c r="B492" s="54"/>
      <c r="C492" s="54"/>
      <c r="D492" s="54"/>
      <c r="E492" s="54"/>
      <c r="F492" s="54"/>
      <c r="G492" s="54"/>
      <c r="H492" s="54"/>
      <c r="I492" s="75">
        <v>1400.25</v>
      </c>
      <c r="J492" s="5">
        <f>SUM(B492:I492)</f>
        <v>1400.25</v>
      </c>
    </row>
    <row r="493" spans="1:10" ht="12.75">
      <c r="A493" s="52" t="s">
        <v>1235</v>
      </c>
      <c r="B493" s="54"/>
      <c r="C493" s="54"/>
      <c r="D493" s="54"/>
      <c r="E493" s="54"/>
      <c r="F493" s="54"/>
      <c r="G493" s="54"/>
      <c r="H493" s="54"/>
      <c r="I493" s="75">
        <v>2508.98</v>
      </c>
      <c r="J493" s="5">
        <f>SUM(B493:I493)</f>
        <v>2508.98</v>
      </c>
    </row>
    <row r="494" spans="1:10" ht="12.75">
      <c r="A494" s="52" t="s">
        <v>1236</v>
      </c>
      <c r="B494" s="54"/>
      <c r="C494" s="54"/>
      <c r="D494" s="54"/>
      <c r="E494" s="54"/>
      <c r="F494" s="54"/>
      <c r="G494" s="54"/>
      <c r="H494" s="54"/>
      <c r="I494" s="75">
        <v>1087.88</v>
      </c>
      <c r="J494" s="5">
        <f>SUM(B494:I494)</f>
        <v>1087.88</v>
      </c>
    </row>
    <row r="495" spans="1:10" ht="12.75">
      <c r="A495" s="52" t="s">
        <v>1237</v>
      </c>
      <c r="B495" s="54"/>
      <c r="C495" s="54"/>
      <c r="D495" s="54"/>
      <c r="E495" s="54"/>
      <c r="F495" s="54"/>
      <c r="G495" s="54"/>
      <c r="H495" s="54"/>
      <c r="I495" s="75">
        <v>396.09</v>
      </c>
      <c r="J495" s="5">
        <f>SUM(B495:I495)</f>
        <v>396.09</v>
      </c>
    </row>
    <row r="496" spans="1:10" ht="12.75">
      <c r="A496" s="52" t="s">
        <v>1238</v>
      </c>
      <c r="B496" s="54"/>
      <c r="C496" s="54"/>
      <c r="D496" s="54"/>
      <c r="E496" s="54"/>
      <c r="F496" s="54"/>
      <c r="G496" s="54"/>
      <c r="H496" s="54"/>
      <c r="I496" s="75">
        <v>396.75</v>
      </c>
      <c r="J496" s="5">
        <f>SUM(B496:I496)</f>
        <v>396.75</v>
      </c>
    </row>
    <row r="497" spans="1:10" ht="12.75">
      <c r="A497" s="52" t="s">
        <v>1239</v>
      </c>
      <c r="B497" s="54"/>
      <c r="C497" s="54"/>
      <c r="D497" s="54"/>
      <c r="E497" s="54"/>
      <c r="F497" s="54"/>
      <c r="G497" s="54"/>
      <c r="H497" s="54"/>
      <c r="I497" s="75">
        <v>1978.94</v>
      </c>
      <c r="J497" s="5">
        <f>SUM(B497:I497)</f>
        <v>1978.94</v>
      </c>
    </row>
    <row r="498" spans="1:10" ht="12.75">
      <c r="A498" s="52" t="s">
        <v>1240</v>
      </c>
      <c r="B498" s="54"/>
      <c r="C498" s="54"/>
      <c r="D498" s="54"/>
      <c r="E498" s="54"/>
      <c r="F498" s="54"/>
      <c r="G498" s="54"/>
      <c r="H498" s="54"/>
      <c r="I498" s="75">
        <v>2730.22</v>
      </c>
      <c r="J498" s="5">
        <f>SUM(B498:I498)</f>
        <v>2730.22</v>
      </c>
    </row>
    <row r="499" spans="1:10" ht="12.75">
      <c r="A499" s="52" t="s">
        <v>1241</v>
      </c>
      <c r="B499" s="54"/>
      <c r="C499" s="54"/>
      <c r="D499" s="54"/>
      <c r="E499" s="54"/>
      <c r="F499" s="54"/>
      <c r="G499" s="54"/>
      <c r="H499" s="54"/>
      <c r="I499" s="75">
        <v>394.58</v>
      </c>
      <c r="J499" s="5">
        <f>SUM(B499:I499)</f>
        <v>394.58</v>
      </c>
    </row>
    <row r="500" spans="1:10" ht="12.75">
      <c r="A500" s="52" t="s">
        <v>1242</v>
      </c>
      <c r="B500" s="54"/>
      <c r="C500" s="54"/>
      <c r="D500" s="54"/>
      <c r="E500" s="54"/>
      <c r="F500" s="54"/>
      <c r="G500" s="54"/>
      <c r="H500" s="54"/>
      <c r="I500" s="75">
        <v>524.06</v>
      </c>
      <c r="J500" s="5">
        <f>SUM(B500:I500)</f>
        <v>524.06</v>
      </c>
    </row>
    <row r="501" spans="1:10" ht="12.75">
      <c r="A501" s="52" t="s">
        <v>1243</v>
      </c>
      <c r="B501" s="54"/>
      <c r="C501" s="54"/>
      <c r="D501" s="54"/>
      <c r="E501" s="54"/>
      <c r="F501" s="54"/>
      <c r="G501" s="54"/>
      <c r="H501" s="54"/>
      <c r="I501" s="75">
        <v>1408.85</v>
      </c>
      <c r="J501" s="5">
        <f>SUM(B501:I501)</f>
        <v>1408.85</v>
      </c>
    </row>
    <row r="502" spans="1:10" ht="12.75">
      <c r="A502" s="52" t="s">
        <v>1244</v>
      </c>
      <c r="B502" s="54"/>
      <c r="C502" s="54"/>
      <c r="D502" s="54"/>
      <c r="E502" s="54"/>
      <c r="F502" s="54"/>
      <c r="G502" s="54"/>
      <c r="H502" s="54"/>
      <c r="I502" s="75">
        <v>1421.6</v>
      </c>
      <c r="J502" s="5">
        <f>SUM(B502:I502)</f>
        <v>1421.6</v>
      </c>
    </row>
    <row r="503" spans="1:10" ht="12.75">
      <c r="A503" s="52" t="s">
        <v>1245</v>
      </c>
      <c r="B503" s="54"/>
      <c r="C503" s="54"/>
      <c r="D503" s="54"/>
      <c r="E503" s="54"/>
      <c r="F503" s="54"/>
      <c r="G503" s="54"/>
      <c r="H503" s="54"/>
      <c r="I503" s="75">
        <v>3953.04</v>
      </c>
      <c r="J503" s="5">
        <f>SUM(B503:I503)</f>
        <v>3953.04</v>
      </c>
    </row>
    <row r="504" spans="1:10" ht="12.75">
      <c r="A504" s="52" t="s">
        <v>1246</v>
      </c>
      <c r="B504" s="54"/>
      <c r="C504" s="54"/>
      <c r="D504" s="54"/>
      <c r="E504" s="54"/>
      <c r="F504" s="54"/>
      <c r="G504" s="54"/>
      <c r="H504" s="54"/>
      <c r="I504" s="75">
        <v>1424.81</v>
      </c>
      <c r="J504" s="5">
        <f>SUM(B504:I504)</f>
        <v>1424.81</v>
      </c>
    </row>
    <row r="505" spans="1:10" ht="12.75">
      <c r="A505" s="52" t="s">
        <v>1247</v>
      </c>
      <c r="B505" s="54"/>
      <c r="C505" s="54"/>
      <c r="D505" s="54"/>
      <c r="E505" s="54"/>
      <c r="F505" s="54"/>
      <c r="G505" s="54"/>
      <c r="H505" s="54"/>
      <c r="I505" s="75">
        <v>545.76</v>
      </c>
      <c r="J505" s="5">
        <f>SUM(B505:I505)</f>
        <v>545.76</v>
      </c>
    </row>
    <row r="506" spans="1:10" ht="12.75">
      <c r="A506" s="52" t="s">
        <v>1248</v>
      </c>
      <c r="B506" s="54"/>
      <c r="C506" s="54"/>
      <c r="D506" s="54"/>
      <c r="E506" s="54"/>
      <c r="F506" s="54"/>
      <c r="G506" s="54"/>
      <c r="H506" s="54"/>
      <c r="I506" s="75">
        <v>2492.16</v>
      </c>
      <c r="J506" s="5">
        <f>SUM(B506:I506)</f>
        <v>2492.16</v>
      </c>
    </row>
    <row r="507" spans="1:10" ht="12.75">
      <c r="A507" s="52" t="s">
        <v>1249</v>
      </c>
      <c r="B507" s="54"/>
      <c r="C507" s="54"/>
      <c r="D507" s="54"/>
      <c r="E507" s="54"/>
      <c r="F507" s="54"/>
      <c r="G507" s="54"/>
      <c r="H507" s="54"/>
      <c r="I507" s="75">
        <v>8953.3</v>
      </c>
      <c r="J507" s="5">
        <f>SUM(B507:I507)</f>
        <v>8953.3</v>
      </c>
    </row>
    <row r="508" spans="1:10" ht="12.75">
      <c r="A508" s="52" t="s">
        <v>1250</v>
      </c>
      <c r="B508" s="54"/>
      <c r="C508" s="54"/>
      <c r="D508" s="54"/>
      <c r="E508" s="54"/>
      <c r="F508" s="54"/>
      <c r="G508" s="54"/>
      <c r="H508" s="54"/>
      <c r="I508" s="75">
        <v>7810.22</v>
      </c>
      <c r="J508" s="5">
        <f>SUM(B508:I508)</f>
        <v>7810.22</v>
      </c>
    </row>
    <row r="509" spans="1:10" ht="12.75">
      <c r="A509" s="52" t="s">
        <v>1251</v>
      </c>
      <c r="B509" s="54"/>
      <c r="C509" s="54"/>
      <c r="D509" s="54"/>
      <c r="E509" s="54"/>
      <c r="F509" s="54"/>
      <c r="G509" s="54"/>
      <c r="H509" s="54"/>
      <c r="I509" s="75">
        <v>942.2</v>
      </c>
      <c r="J509" s="5">
        <f>SUM(B509:I509)</f>
        <v>942.2</v>
      </c>
    </row>
    <row r="510" spans="1:10" ht="12.75">
      <c r="A510" s="52" t="s">
        <v>301</v>
      </c>
      <c r="B510" s="54"/>
      <c r="C510" s="54"/>
      <c r="D510" s="54"/>
      <c r="E510" s="54"/>
      <c r="F510" s="53">
        <v>1053.49</v>
      </c>
      <c r="G510" s="54"/>
      <c r="H510" s="54"/>
      <c r="I510" s="75">
        <v>8792.99</v>
      </c>
      <c r="J510" s="5">
        <f>SUM(B510:I510)</f>
        <v>9846.48</v>
      </c>
    </row>
    <row r="511" spans="1:10" ht="12.75">
      <c r="A511" s="52" t="s">
        <v>412</v>
      </c>
      <c r="B511" s="54"/>
      <c r="C511" s="54"/>
      <c r="D511" s="54"/>
      <c r="E511" s="54"/>
      <c r="F511" s="54"/>
      <c r="G511" s="53">
        <v>49335.25</v>
      </c>
      <c r="H511" s="54"/>
      <c r="I511" s="1"/>
      <c r="J511" s="5">
        <f>SUM(B511:I511)</f>
        <v>49335.25</v>
      </c>
    </row>
    <row r="512" spans="1:10" ht="12.75">
      <c r="A512" s="52" t="s">
        <v>606</v>
      </c>
      <c r="B512" s="54"/>
      <c r="C512" s="54"/>
      <c r="D512" s="54"/>
      <c r="E512" s="54"/>
      <c r="F512" s="53">
        <v>600549</v>
      </c>
      <c r="G512" s="54"/>
      <c r="H512" s="54"/>
      <c r="I512" s="1"/>
      <c r="J512" s="5">
        <f>SUM(B512:I512)</f>
        <v>600549</v>
      </c>
    </row>
    <row r="513" spans="1:10" ht="12.75">
      <c r="A513" s="52" t="s">
        <v>191</v>
      </c>
      <c r="B513" s="53">
        <v>68599.55</v>
      </c>
      <c r="C513" s="54"/>
      <c r="D513" s="54"/>
      <c r="E513" s="54"/>
      <c r="F513" s="54"/>
      <c r="G513" s="53">
        <v>10075.83</v>
      </c>
      <c r="H513" s="54"/>
      <c r="I513" s="75">
        <v>60974.72</v>
      </c>
      <c r="J513" s="5">
        <f>SUM(B513:I513)</f>
        <v>139650.1</v>
      </c>
    </row>
    <row r="514" spans="1:10" ht="12.75">
      <c r="A514" s="52" t="s">
        <v>934</v>
      </c>
      <c r="B514" s="54"/>
      <c r="C514" s="54"/>
      <c r="D514" s="54"/>
      <c r="E514" s="54"/>
      <c r="F514" s="54"/>
      <c r="G514" s="53">
        <v>73861.39</v>
      </c>
      <c r="H514" s="54"/>
      <c r="I514" s="1"/>
      <c r="J514" s="5">
        <f>SUM(B514:I514)</f>
        <v>73861.39</v>
      </c>
    </row>
    <row r="515" spans="1:10" ht="12.75">
      <c r="A515" s="52" t="s">
        <v>8</v>
      </c>
      <c r="B515" s="53">
        <v>436669.67</v>
      </c>
      <c r="C515" s="54"/>
      <c r="D515" s="54"/>
      <c r="E515" s="54"/>
      <c r="F515" s="54"/>
      <c r="G515" s="54"/>
      <c r="H515" s="54"/>
      <c r="I515" s="75">
        <v>388401.85</v>
      </c>
      <c r="J515" s="5">
        <f>SUM(B515:I515)</f>
        <v>825071.52</v>
      </c>
    </row>
    <row r="516" spans="1:10" ht="12.75">
      <c r="A516" s="52" t="s">
        <v>192</v>
      </c>
      <c r="B516" s="53">
        <v>34922.03</v>
      </c>
      <c r="C516" s="54"/>
      <c r="D516" s="54"/>
      <c r="E516" s="54"/>
      <c r="F516" s="53">
        <v>13489.62</v>
      </c>
      <c r="G516" s="53">
        <v>500.76</v>
      </c>
      <c r="H516" s="53">
        <v>115026.49</v>
      </c>
      <c r="I516" s="75">
        <v>16839.79</v>
      </c>
      <c r="J516" s="5">
        <f>SUM(B516:I516)</f>
        <v>180778.69000000003</v>
      </c>
    </row>
    <row r="517" spans="1:10" ht="12.75">
      <c r="A517" s="52" t="s">
        <v>193</v>
      </c>
      <c r="B517" s="53">
        <v>29275.28</v>
      </c>
      <c r="C517" s="54"/>
      <c r="D517" s="54"/>
      <c r="E517" s="54"/>
      <c r="F517" s="54"/>
      <c r="G517" s="54"/>
      <c r="H517" s="54"/>
      <c r="I517" s="1"/>
      <c r="J517" s="5">
        <f>SUM(B517:I517)</f>
        <v>29275.28</v>
      </c>
    </row>
    <row r="518" spans="1:10" ht="12.75">
      <c r="A518" s="52" t="s">
        <v>607</v>
      </c>
      <c r="B518" s="54"/>
      <c r="C518" s="54"/>
      <c r="D518" s="54"/>
      <c r="E518" s="54"/>
      <c r="F518" s="53">
        <v>85314.15</v>
      </c>
      <c r="G518" s="54"/>
      <c r="H518" s="54"/>
      <c r="I518" s="1"/>
      <c r="J518" s="5">
        <f>SUM(B518:I518)</f>
        <v>85314.15</v>
      </c>
    </row>
    <row r="519" spans="1:10" ht="12.75">
      <c r="A519" s="52" t="s">
        <v>1121</v>
      </c>
      <c r="B519" s="54"/>
      <c r="C519" s="54"/>
      <c r="D519" s="54"/>
      <c r="E519" s="54"/>
      <c r="F519" s="54"/>
      <c r="G519" s="54"/>
      <c r="H519" s="53">
        <v>2567.48</v>
      </c>
      <c r="I519" s="75">
        <v>2129.99</v>
      </c>
      <c r="J519" s="5">
        <f>SUM(B519:I519)</f>
        <v>4697.469999999999</v>
      </c>
    </row>
    <row r="520" spans="1:10" ht="12.75">
      <c r="A520" s="52" t="s">
        <v>296</v>
      </c>
      <c r="B520" s="54"/>
      <c r="C520" s="54"/>
      <c r="D520" s="54"/>
      <c r="E520" s="54"/>
      <c r="F520" s="53">
        <v>14103.95</v>
      </c>
      <c r="G520" s="54"/>
      <c r="H520" s="54"/>
      <c r="I520" s="75">
        <v>3079.78</v>
      </c>
      <c r="J520" s="5">
        <f>SUM(B520:I520)</f>
        <v>17183.73</v>
      </c>
    </row>
    <row r="521" spans="1:10" ht="12.75">
      <c r="A521" s="52" t="s">
        <v>9</v>
      </c>
      <c r="B521" s="53">
        <v>487128.84</v>
      </c>
      <c r="C521" s="54"/>
      <c r="D521" s="54"/>
      <c r="E521" s="54"/>
      <c r="F521" s="54"/>
      <c r="G521" s="54"/>
      <c r="H521" s="53">
        <v>1024978.5</v>
      </c>
      <c r="I521" s="1"/>
      <c r="J521" s="5">
        <f>SUM(B521:I521)</f>
        <v>1512107.34</v>
      </c>
    </row>
    <row r="522" spans="1:10" ht="12.75">
      <c r="A522" s="52" t="s">
        <v>608</v>
      </c>
      <c r="B522" s="54"/>
      <c r="C522" s="54"/>
      <c r="D522" s="54"/>
      <c r="E522" s="54"/>
      <c r="F522" s="53">
        <v>11826.59</v>
      </c>
      <c r="G522" s="54"/>
      <c r="H522" s="54"/>
      <c r="I522" s="1"/>
      <c r="J522" s="5">
        <f>SUM(B522:I522)</f>
        <v>11826.59</v>
      </c>
    </row>
    <row r="523" spans="1:10" ht="12.75">
      <c r="A523" s="52" t="s">
        <v>295</v>
      </c>
      <c r="B523" s="54"/>
      <c r="C523" s="54"/>
      <c r="D523" s="54"/>
      <c r="E523" s="54"/>
      <c r="F523" s="53">
        <v>6160.65</v>
      </c>
      <c r="G523" s="54"/>
      <c r="H523" s="54"/>
      <c r="I523" s="1"/>
      <c r="J523" s="5">
        <f>SUM(B523:I523)</f>
        <v>6160.65</v>
      </c>
    </row>
    <row r="524" spans="1:10" ht="12.75">
      <c r="A524" s="52" t="s">
        <v>1252</v>
      </c>
      <c r="B524" s="54"/>
      <c r="C524" s="54"/>
      <c r="D524" s="54"/>
      <c r="E524" s="54"/>
      <c r="F524" s="54"/>
      <c r="G524" s="54"/>
      <c r="H524" s="54"/>
      <c r="I524" s="75">
        <v>61694.51</v>
      </c>
      <c r="J524" s="5">
        <f>SUM(B524:I524)</f>
        <v>61694.51</v>
      </c>
    </row>
    <row r="525" spans="1:10" ht="12.75">
      <c r="A525" s="52" t="s">
        <v>294</v>
      </c>
      <c r="B525" s="54"/>
      <c r="C525" s="54"/>
      <c r="D525" s="54"/>
      <c r="E525" s="54"/>
      <c r="F525" s="53">
        <v>78239.73</v>
      </c>
      <c r="G525" s="54"/>
      <c r="H525" s="54"/>
      <c r="I525" s="1"/>
      <c r="J525" s="5">
        <f>SUM(B525:I525)</f>
        <v>78239.73</v>
      </c>
    </row>
    <row r="526" spans="1:10" ht="12.75">
      <c r="A526" s="52" t="s">
        <v>935</v>
      </c>
      <c r="B526" s="54"/>
      <c r="C526" s="54"/>
      <c r="D526" s="54"/>
      <c r="E526" s="54"/>
      <c r="F526" s="54"/>
      <c r="G526" s="53">
        <v>6038.78</v>
      </c>
      <c r="H526" s="54"/>
      <c r="I526" s="1"/>
      <c r="J526" s="5">
        <f>SUM(B526:I526)</f>
        <v>6038.78</v>
      </c>
    </row>
    <row r="527" spans="1:10" ht="12.75">
      <c r="A527" s="52" t="s">
        <v>1253</v>
      </c>
      <c r="B527" s="54"/>
      <c r="C527" s="54"/>
      <c r="D527" s="54"/>
      <c r="E527" s="54"/>
      <c r="F527" s="54"/>
      <c r="G527" s="54"/>
      <c r="H527" s="54"/>
      <c r="I527" s="75">
        <v>71784.47</v>
      </c>
      <c r="J527" s="5">
        <f>SUM(B527:I527)</f>
        <v>71784.47</v>
      </c>
    </row>
    <row r="528" spans="1:10" ht="12.75">
      <c r="A528" s="52" t="s">
        <v>194</v>
      </c>
      <c r="B528" s="53">
        <v>40582.29</v>
      </c>
      <c r="C528" s="54"/>
      <c r="D528" s="54"/>
      <c r="E528" s="54"/>
      <c r="F528" s="54"/>
      <c r="G528" s="54"/>
      <c r="H528" s="54"/>
      <c r="I528" s="1"/>
      <c r="J528" s="5">
        <f>SUM(B528:I528)</f>
        <v>40582.29</v>
      </c>
    </row>
    <row r="529" spans="1:10" ht="12.75">
      <c r="A529" s="52" t="s">
        <v>195</v>
      </c>
      <c r="B529" s="53">
        <v>94288.85</v>
      </c>
      <c r="C529" s="54"/>
      <c r="D529" s="54"/>
      <c r="E529" s="54"/>
      <c r="F529" s="54"/>
      <c r="G529" s="54"/>
      <c r="H529" s="54"/>
      <c r="I529" s="1"/>
      <c r="J529" s="5">
        <f>SUM(B529:I529)</f>
        <v>94288.85</v>
      </c>
    </row>
    <row r="530" spans="1:10" ht="12.75">
      <c r="A530" s="52" t="s">
        <v>609</v>
      </c>
      <c r="B530" s="54"/>
      <c r="C530" s="54"/>
      <c r="D530" s="54"/>
      <c r="E530" s="54"/>
      <c r="F530" s="53">
        <v>2202.12</v>
      </c>
      <c r="G530" s="53">
        <v>50593.17</v>
      </c>
      <c r="H530" s="54"/>
      <c r="I530" s="1"/>
      <c r="J530" s="5">
        <f>SUM(B530:I530)</f>
        <v>52795.29</v>
      </c>
    </row>
    <row r="531" spans="1:10" ht="12.75">
      <c r="A531" s="52" t="s">
        <v>610</v>
      </c>
      <c r="B531" s="54"/>
      <c r="C531" s="54"/>
      <c r="D531" s="54"/>
      <c r="E531" s="54"/>
      <c r="F531" s="53">
        <v>1070.58</v>
      </c>
      <c r="G531" s="54"/>
      <c r="H531" s="54"/>
      <c r="I531" s="1"/>
      <c r="J531" s="5">
        <f>SUM(B531:I531)</f>
        <v>1070.58</v>
      </c>
    </row>
    <row r="532" spans="1:10" ht="12.75">
      <c r="A532" s="52" t="s">
        <v>936</v>
      </c>
      <c r="B532" s="54"/>
      <c r="C532" s="54"/>
      <c r="D532" s="54"/>
      <c r="E532" s="54"/>
      <c r="F532" s="54"/>
      <c r="G532" s="53">
        <v>1624.29</v>
      </c>
      <c r="H532" s="54"/>
      <c r="I532" s="1"/>
      <c r="J532" s="5">
        <f>SUM(B532:I532)</f>
        <v>1624.29</v>
      </c>
    </row>
    <row r="533" spans="1:10" ht="12.75">
      <c r="A533" s="52" t="s">
        <v>611</v>
      </c>
      <c r="B533" s="54"/>
      <c r="C533" s="54"/>
      <c r="D533" s="54"/>
      <c r="E533" s="54"/>
      <c r="F533" s="53">
        <v>491.22</v>
      </c>
      <c r="G533" s="54"/>
      <c r="H533" s="54"/>
      <c r="I533" s="1"/>
      <c r="J533" s="5">
        <f>SUM(B533:I533)</f>
        <v>491.22</v>
      </c>
    </row>
    <row r="534" spans="1:10" ht="12.75">
      <c r="A534" s="52" t="s">
        <v>420</v>
      </c>
      <c r="B534" s="54"/>
      <c r="C534" s="54"/>
      <c r="D534" s="54"/>
      <c r="E534" s="54"/>
      <c r="F534" s="54"/>
      <c r="G534" s="53">
        <v>371296.75</v>
      </c>
      <c r="H534" s="54"/>
      <c r="I534" s="1"/>
      <c r="J534" s="5">
        <f>SUM(B534:I534)</f>
        <v>371296.75</v>
      </c>
    </row>
    <row r="535" spans="1:10" ht="12.75">
      <c r="A535" s="52" t="s">
        <v>937</v>
      </c>
      <c r="B535" s="54"/>
      <c r="C535" s="54"/>
      <c r="D535" s="54"/>
      <c r="E535" s="54"/>
      <c r="F535" s="54"/>
      <c r="G535" s="53">
        <v>11618.75</v>
      </c>
      <c r="H535" s="54"/>
      <c r="I535" s="1"/>
      <c r="J535" s="5">
        <f>SUM(B535:I535)</f>
        <v>11618.75</v>
      </c>
    </row>
    <row r="536" spans="1:10" ht="12.75">
      <c r="A536" s="52" t="s">
        <v>612</v>
      </c>
      <c r="B536" s="54"/>
      <c r="C536" s="54"/>
      <c r="D536" s="54"/>
      <c r="E536" s="54"/>
      <c r="F536" s="53">
        <v>4009.51</v>
      </c>
      <c r="G536" s="54"/>
      <c r="H536" s="54"/>
      <c r="I536" s="1"/>
      <c r="J536" s="5">
        <f>SUM(B536:I536)</f>
        <v>4009.51</v>
      </c>
    </row>
    <row r="537" spans="1:10" ht="12.75">
      <c r="A537" s="52" t="s">
        <v>613</v>
      </c>
      <c r="B537" s="54"/>
      <c r="C537" s="54"/>
      <c r="D537" s="54"/>
      <c r="E537" s="54"/>
      <c r="F537" s="53">
        <v>1627.04</v>
      </c>
      <c r="G537" s="54"/>
      <c r="H537" s="54"/>
      <c r="I537" s="1"/>
      <c r="J537" s="5">
        <f>SUM(B537:I537)</f>
        <v>1627.04</v>
      </c>
    </row>
    <row r="538" spans="1:10" ht="12.75">
      <c r="A538" s="52" t="s">
        <v>614</v>
      </c>
      <c r="B538" s="54"/>
      <c r="C538" s="54"/>
      <c r="D538" s="54"/>
      <c r="E538" s="54"/>
      <c r="F538" s="53">
        <v>2829.78</v>
      </c>
      <c r="G538" s="54"/>
      <c r="H538" s="54"/>
      <c r="I538" s="1"/>
      <c r="J538" s="5">
        <f>SUM(B538:I538)</f>
        <v>2829.78</v>
      </c>
    </row>
    <row r="539" spans="1:10" ht="12.75">
      <c r="A539" s="52" t="s">
        <v>196</v>
      </c>
      <c r="B539" s="53">
        <v>6077.79</v>
      </c>
      <c r="C539" s="54"/>
      <c r="D539" s="54"/>
      <c r="E539" s="54"/>
      <c r="F539" s="54"/>
      <c r="G539" s="53">
        <v>18880.84</v>
      </c>
      <c r="H539" s="54"/>
      <c r="I539" s="75">
        <v>2875.03</v>
      </c>
      <c r="J539" s="5">
        <f>SUM(B539:I539)</f>
        <v>27833.66</v>
      </c>
    </row>
    <row r="540" spans="1:10" ht="12.75">
      <c r="A540" s="52" t="s">
        <v>938</v>
      </c>
      <c r="B540" s="54"/>
      <c r="C540" s="54"/>
      <c r="D540" s="54"/>
      <c r="E540" s="54"/>
      <c r="F540" s="54"/>
      <c r="G540" s="53">
        <v>541.97</v>
      </c>
      <c r="H540" s="54"/>
      <c r="I540" s="1"/>
      <c r="J540" s="5">
        <f>SUM(B540:I540)</f>
        <v>541.97</v>
      </c>
    </row>
    <row r="541" spans="1:10" ht="12.75">
      <c r="A541" s="52" t="s">
        <v>939</v>
      </c>
      <c r="B541" s="54"/>
      <c r="C541" s="54"/>
      <c r="D541" s="54"/>
      <c r="E541" s="54"/>
      <c r="F541" s="54"/>
      <c r="G541" s="53">
        <v>2179.4</v>
      </c>
      <c r="H541" s="54"/>
      <c r="I541" s="1"/>
      <c r="J541" s="5">
        <f>SUM(B541:I541)</f>
        <v>2179.4</v>
      </c>
    </row>
    <row r="542" spans="1:10" ht="12.75">
      <c r="A542" s="52" t="s">
        <v>940</v>
      </c>
      <c r="B542" s="54"/>
      <c r="C542" s="54"/>
      <c r="D542" s="54"/>
      <c r="E542" s="54"/>
      <c r="F542" s="54"/>
      <c r="G542" s="53">
        <v>376.43</v>
      </c>
      <c r="H542" s="54"/>
      <c r="I542" s="1"/>
      <c r="J542" s="5">
        <f>SUM(B542:I542)</f>
        <v>376.43</v>
      </c>
    </row>
    <row r="543" spans="1:10" ht="12.75">
      <c r="A543" s="52" t="s">
        <v>941</v>
      </c>
      <c r="B543" s="54"/>
      <c r="C543" s="54"/>
      <c r="D543" s="54"/>
      <c r="E543" s="54"/>
      <c r="F543" s="54"/>
      <c r="G543" s="53">
        <v>35985.7</v>
      </c>
      <c r="H543" s="54"/>
      <c r="I543" s="1"/>
      <c r="J543" s="5">
        <f>SUM(B543:I543)</f>
        <v>35985.7</v>
      </c>
    </row>
    <row r="544" spans="1:10" ht="12.75">
      <c r="A544" s="52" t="s">
        <v>1254</v>
      </c>
      <c r="B544" s="54"/>
      <c r="C544" s="54"/>
      <c r="D544" s="54"/>
      <c r="E544" s="54"/>
      <c r="F544" s="54"/>
      <c r="G544" s="54"/>
      <c r="H544" s="54"/>
      <c r="I544" s="75">
        <v>7628.41</v>
      </c>
      <c r="J544" s="5">
        <f>SUM(B544:I544)</f>
        <v>7628.41</v>
      </c>
    </row>
    <row r="545" spans="1:10" ht="12.75">
      <c r="A545" s="52" t="s">
        <v>942</v>
      </c>
      <c r="B545" s="54"/>
      <c r="C545" s="54"/>
      <c r="D545" s="54"/>
      <c r="E545" s="54"/>
      <c r="F545" s="54"/>
      <c r="G545" s="53">
        <v>823.16</v>
      </c>
      <c r="H545" s="54"/>
      <c r="I545" s="1"/>
      <c r="J545" s="5">
        <f>SUM(B545:I545)</f>
        <v>823.16</v>
      </c>
    </row>
    <row r="546" spans="1:10" ht="12.75">
      <c r="A546" s="52" t="s">
        <v>943</v>
      </c>
      <c r="B546" s="54"/>
      <c r="C546" s="54"/>
      <c r="D546" s="54"/>
      <c r="E546" s="54"/>
      <c r="F546" s="54"/>
      <c r="G546" s="53">
        <v>406.14</v>
      </c>
      <c r="H546" s="54"/>
      <c r="I546" s="1"/>
      <c r="J546" s="5">
        <f>SUM(B546:I546)</f>
        <v>406.14</v>
      </c>
    </row>
    <row r="547" spans="1:10" ht="12.75">
      <c r="A547" s="52" t="s">
        <v>944</v>
      </c>
      <c r="B547" s="54"/>
      <c r="C547" s="54"/>
      <c r="D547" s="54"/>
      <c r="E547" s="54"/>
      <c r="F547" s="54"/>
      <c r="G547" s="53">
        <v>508.79</v>
      </c>
      <c r="H547" s="54"/>
      <c r="I547" s="1"/>
      <c r="J547" s="5">
        <f>SUM(B547:I547)</f>
        <v>508.79</v>
      </c>
    </row>
    <row r="548" spans="1:10" ht="12.75">
      <c r="A548" s="52" t="s">
        <v>945</v>
      </c>
      <c r="B548" s="54"/>
      <c r="C548" s="54"/>
      <c r="D548" s="54"/>
      <c r="E548" s="54"/>
      <c r="F548" s="54"/>
      <c r="G548" s="53">
        <v>1636</v>
      </c>
      <c r="H548" s="54"/>
      <c r="I548" s="1"/>
      <c r="J548" s="5">
        <f>SUM(B548:I548)</f>
        <v>1636</v>
      </c>
    </row>
    <row r="549" spans="1:10" ht="12.75">
      <c r="A549" s="52" t="s">
        <v>946</v>
      </c>
      <c r="B549" s="54"/>
      <c r="C549" s="54"/>
      <c r="D549" s="54"/>
      <c r="E549" s="54"/>
      <c r="F549" s="54"/>
      <c r="G549" s="53">
        <v>406.88</v>
      </c>
      <c r="H549" s="54"/>
      <c r="I549" s="1"/>
      <c r="J549" s="5">
        <f>SUM(B549:I549)</f>
        <v>406.88</v>
      </c>
    </row>
    <row r="550" spans="1:10" ht="12.75">
      <c r="A550" s="52" t="s">
        <v>947</v>
      </c>
      <c r="B550" s="54"/>
      <c r="C550" s="54"/>
      <c r="D550" s="54"/>
      <c r="E550" s="54"/>
      <c r="F550" s="54"/>
      <c r="G550" s="53">
        <v>232.24</v>
      </c>
      <c r="H550" s="54"/>
      <c r="I550" s="1"/>
      <c r="J550" s="5">
        <f>SUM(B550:I550)</f>
        <v>232.24</v>
      </c>
    </row>
    <row r="551" spans="1:10" ht="12.75">
      <c r="A551" s="52" t="s">
        <v>197</v>
      </c>
      <c r="B551" s="53">
        <v>26912.24</v>
      </c>
      <c r="C551" s="54"/>
      <c r="D551" s="54"/>
      <c r="E551" s="54"/>
      <c r="F551" s="54"/>
      <c r="G551" s="54"/>
      <c r="H551" s="54"/>
      <c r="I551" s="1"/>
      <c r="J551" s="5">
        <f>SUM(B551:I551)</f>
        <v>26912.24</v>
      </c>
    </row>
    <row r="552" spans="1:10" ht="12.75">
      <c r="A552" s="52" t="s">
        <v>948</v>
      </c>
      <c r="B552" s="54"/>
      <c r="C552" s="54"/>
      <c r="D552" s="54"/>
      <c r="E552" s="54"/>
      <c r="F552" s="54"/>
      <c r="G552" s="53">
        <v>559.03</v>
      </c>
      <c r="H552" s="54"/>
      <c r="I552" s="1"/>
      <c r="J552" s="5">
        <f>SUM(B552:I552)</f>
        <v>559.03</v>
      </c>
    </row>
    <row r="553" spans="1:10" ht="12.75">
      <c r="A553" s="52" t="s">
        <v>949</v>
      </c>
      <c r="B553" s="54"/>
      <c r="C553" s="54"/>
      <c r="D553" s="54"/>
      <c r="E553" s="54"/>
      <c r="F553" s="54"/>
      <c r="G553" s="53">
        <v>706.21</v>
      </c>
      <c r="H553" s="54"/>
      <c r="I553" s="1"/>
      <c r="J553" s="5">
        <f>SUM(B553:I553)</f>
        <v>706.21</v>
      </c>
    </row>
    <row r="554" spans="1:10" ht="12.75">
      <c r="A554" s="52" t="s">
        <v>950</v>
      </c>
      <c r="B554" s="54"/>
      <c r="C554" s="54"/>
      <c r="D554" s="54"/>
      <c r="E554" s="54"/>
      <c r="F554" s="54"/>
      <c r="G554" s="53">
        <v>410.71</v>
      </c>
      <c r="H554" s="54"/>
      <c r="I554" s="1"/>
      <c r="J554" s="5">
        <f>SUM(B554:I554)</f>
        <v>410.71</v>
      </c>
    </row>
    <row r="555" spans="1:10" ht="12.75">
      <c r="A555" s="52" t="s">
        <v>951</v>
      </c>
      <c r="B555" s="54"/>
      <c r="C555" s="54"/>
      <c r="D555" s="54"/>
      <c r="E555" s="54"/>
      <c r="F555" s="54"/>
      <c r="G555" s="53">
        <v>472.86</v>
      </c>
      <c r="H555" s="54"/>
      <c r="I555" s="1"/>
      <c r="J555" s="5">
        <f>SUM(B555:I555)</f>
        <v>472.86</v>
      </c>
    </row>
    <row r="556" spans="1:10" ht="12.75">
      <c r="A556" s="52" t="s">
        <v>952</v>
      </c>
      <c r="B556" s="54"/>
      <c r="C556" s="54"/>
      <c r="D556" s="54"/>
      <c r="E556" s="54"/>
      <c r="F556" s="54"/>
      <c r="G556" s="53">
        <v>45.73</v>
      </c>
      <c r="H556" s="54"/>
      <c r="I556" s="1"/>
      <c r="J556" s="5">
        <f>SUM(B556:I556)</f>
        <v>45.73</v>
      </c>
    </row>
    <row r="557" spans="1:10" ht="12.75">
      <c r="A557" s="52" t="s">
        <v>953</v>
      </c>
      <c r="B557" s="54"/>
      <c r="C557" s="54"/>
      <c r="D557" s="54"/>
      <c r="E557" s="54"/>
      <c r="F557" s="54"/>
      <c r="G557" s="53">
        <v>1846.42</v>
      </c>
      <c r="H557" s="54"/>
      <c r="I557" s="1"/>
      <c r="J557" s="5">
        <f>SUM(B557:I557)</f>
        <v>1846.42</v>
      </c>
    </row>
    <row r="558" spans="1:10" ht="12.75">
      <c r="A558" s="52" t="s">
        <v>954</v>
      </c>
      <c r="B558" s="54"/>
      <c r="C558" s="54"/>
      <c r="D558" s="54"/>
      <c r="E558" s="54"/>
      <c r="F558" s="54"/>
      <c r="G558" s="53">
        <v>713.75</v>
      </c>
      <c r="H558" s="54"/>
      <c r="I558" s="1"/>
      <c r="J558" s="5">
        <f>SUM(B558:I558)</f>
        <v>713.75</v>
      </c>
    </row>
    <row r="559" spans="1:10" ht="12.75">
      <c r="A559" s="52" t="s">
        <v>955</v>
      </c>
      <c r="B559" s="54"/>
      <c r="C559" s="54"/>
      <c r="D559" s="54"/>
      <c r="E559" s="54"/>
      <c r="F559" s="54"/>
      <c r="G559" s="53">
        <v>1963.29</v>
      </c>
      <c r="H559" s="54"/>
      <c r="I559" s="1"/>
      <c r="J559" s="5">
        <f>SUM(B559:I559)</f>
        <v>1963.29</v>
      </c>
    </row>
    <row r="560" spans="1:10" ht="12.75">
      <c r="A560" s="52" t="s">
        <v>956</v>
      </c>
      <c r="B560" s="54"/>
      <c r="C560" s="54"/>
      <c r="D560" s="54"/>
      <c r="E560" s="54"/>
      <c r="F560" s="54"/>
      <c r="G560" s="53">
        <v>448.45</v>
      </c>
      <c r="H560" s="54"/>
      <c r="I560" s="1"/>
      <c r="J560" s="5">
        <f>SUM(B560:I560)</f>
        <v>448.45</v>
      </c>
    </row>
    <row r="561" spans="1:10" ht="12.75">
      <c r="A561" s="52" t="s">
        <v>957</v>
      </c>
      <c r="B561" s="54"/>
      <c r="C561" s="54"/>
      <c r="D561" s="54"/>
      <c r="E561" s="54"/>
      <c r="F561" s="54"/>
      <c r="G561" s="53">
        <v>353.09</v>
      </c>
      <c r="H561" s="54"/>
      <c r="I561" s="1"/>
      <c r="J561" s="5">
        <f>SUM(B561:I561)</f>
        <v>353.09</v>
      </c>
    </row>
    <row r="562" spans="1:10" ht="12.75">
      <c r="A562" s="52" t="s">
        <v>958</v>
      </c>
      <c r="B562" s="54"/>
      <c r="C562" s="54"/>
      <c r="D562" s="54"/>
      <c r="E562" s="54"/>
      <c r="F562" s="54"/>
      <c r="G562" s="53">
        <v>1410.99</v>
      </c>
      <c r="H562" s="54"/>
      <c r="I562" s="1"/>
      <c r="J562" s="5">
        <f>SUM(B562:I562)</f>
        <v>1410.99</v>
      </c>
    </row>
    <row r="563" spans="1:10" ht="12.75">
      <c r="A563" s="52" t="s">
        <v>959</v>
      </c>
      <c r="B563" s="54"/>
      <c r="C563" s="54"/>
      <c r="D563" s="54"/>
      <c r="E563" s="54"/>
      <c r="F563" s="54"/>
      <c r="G563" s="53">
        <v>45.73</v>
      </c>
      <c r="H563" s="54"/>
      <c r="I563" s="1"/>
      <c r="J563" s="5">
        <f>SUM(B563:I563)</f>
        <v>45.73</v>
      </c>
    </row>
    <row r="564" spans="1:10" ht="12.75">
      <c r="A564" s="52" t="s">
        <v>960</v>
      </c>
      <c r="B564" s="54"/>
      <c r="C564" s="54"/>
      <c r="D564" s="54"/>
      <c r="E564" s="54"/>
      <c r="F564" s="54"/>
      <c r="G564" s="53">
        <v>2703.27</v>
      </c>
      <c r="H564" s="54"/>
      <c r="I564" s="1"/>
      <c r="J564" s="5">
        <f>SUM(B564:I564)</f>
        <v>2703.27</v>
      </c>
    </row>
    <row r="565" spans="1:10" ht="12.75">
      <c r="A565" s="52" t="s">
        <v>961</v>
      </c>
      <c r="B565" s="54"/>
      <c r="C565" s="54"/>
      <c r="D565" s="54"/>
      <c r="E565" s="54"/>
      <c r="F565" s="54"/>
      <c r="G565" s="53">
        <v>289.6</v>
      </c>
      <c r="H565" s="54"/>
      <c r="I565" s="1"/>
      <c r="J565" s="5">
        <f>SUM(B565:I565)</f>
        <v>289.6</v>
      </c>
    </row>
    <row r="566" spans="1:10" ht="12.75">
      <c r="A566" s="52" t="s">
        <v>198</v>
      </c>
      <c r="B566" s="54"/>
      <c r="C566" s="53">
        <v>113.05</v>
      </c>
      <c r="D566" s="53">
        <v>345</v>
      </c>
      <c r="E566" s="54"/>
      <c r="F566" s="54"/>
      <c r="G566" s="54"/>
      <c r="H566" s="54"/>
      <c r="I566" s="75">
        <v>15879.15</v>
      </c>
      <c r="J566" s="5">
        <f>SUM(B566:I566)</f>
        <v>16337.199999999999</v>
      </c>
    </row>
    <row r="567" spans="1:10" ht="12.75">
      <c r="A567" s="52" t="s">
        <v>962</v>
      </c>
      <c r="B567" s="54"/>
      <c r="C567" s="54"/>
      <c r="D567" s="54"/>
      <c r="E567" s="54"/>
      <c r="F567" s="54"/>
      <c r="G567" s="53">
        <v>3620.06</v>
      </c>
      <c r="H567" s="54"/>
      <c r="I567" s="1"/>
      <c r="J567" s="5">
        <f>SUM(B567:I567)</f>
        <v>3620.06</v>
      </c>
    </row>
    <row r="568" spans="1:10" ht="12.75">
      <c r="A568" s="52" t="s">
        <v>1255</v>
      </c>
      <c r="B568" s="54"/>
      <c r="C568" s="54"/>
      <c r="D568" s="54"/>
      <c r="E568" s="54"/>
      <c r="F568" s="54"/>
      <c r="G568" s="54"/>
      <c r="H568" s="54"/>
      <c r="I568" s="75">
        <v>195444.13</v>
      </c>
      <c r="J568" s="5">
        <f>SUM(B568:I568)</f>
        <v>195444.13</v>
      </c>
    </row>
    <row r="569" spans="1:10" ht="12.75">
      <c r="A569" s="52" t="s">
        <v>219</v>
      </c>
      <c r="B569" s="54"/>
      <c r="C569" s="54"/>
      <c r="D569" s="53">
        <v>3018.72</v>
      </c>
      <c r="E569" s="54"/>
      <c r="F569" s="54"/>
      <c r="G569" s="54"/>
      <c r="H569" s="54"/>
      <c r="I569" s="1"/>
      <c r="J569" s="5">
        <f>SUM(B569:I569)</f>
        <v>3018.72</v>
      </c>
    </row>
    <row r="570" spans="1:10" ht="12.75">
      <c r="A570" s="52" t="s">
        <v>199</v>
      </c>
      <c r="B570" s="54"/>
      <c r="C570" s="53">
        <v>678.49</v>
      </c>
      <c r="D570" s="54"/>
      <c r="E570" s="54"/>
      <c r="F570" s="54"/>
      <c r="G570" s="54"/>
      <c r="H570" s="54"/>
      <c r="I570" s="1"/>
      <c r="J570" s="5">
        <f>SUM(B570:I570)</f>
        <v>678.49</v>
      </c>
    </row>
    <row r="571" spans="1:10" ht="12.75">
      <c r="A571" s="52" t="s">
        <v>200</v>
      </c>
      <c r="B571" s="53">
        <v>23875.15</v>
      </c>
      <c r="C571" s="54"/>
      <c r="D571" s="54"/>
      <c r="E571" s="54"/>
      <c r="F571" s="54"/>
      <c r="G571" s="54"/>
      <c r="H571" s="54"/>
      <c r="I571" s="1"/>
      <c r="J571" s="5">
        <f>SUM(B571:I571)</f>
        <v>23875.15</v>
      </c>
    </row>
    <row r="572" spans="1:10" ht="12.75">
      <c r="A572" s="52" t="s">
        <v>201</v>
      </c>
      <c r="B572" s="53">
        <v>208533.99</v>
      </c>
      <c r="C572" s="54"/>
      <c r="D572" s="54"/>
      <c r="E572" s="54"/>
      <c r="F572" s="54"/>
      <c r="G572" s="54"/>
      <c r="H572" s="54"/>
      <c r="I572" s="1"/>
      <c r="J572" s="5">
        <f>SUM(B572:I572)</f>
        <v>208533.99</v>
      </c>
    </row>
    <row r="573" spans="1:10" ht="12.75">
      <c r="A573" s="52" t="s">
        <v>615</v>
      </c>
      <c r="B573" s="54"/>
      <c r="C573" s="54"/>
      <c r="D573" s="54"/>
      <c r="E573" s="54"/>
      <c r="F573" s="53">
        <v>2133.53</v>
      </c>
      <c r="G573" s="53">
        <v>23919.08</v>
      </c>
      <c r="H573" s="54"/>
      <c r="I573" s="1"/>
      <c r="J573" s="5">
        <f>SUM(B573:I573)</f>
        <v>26052.61</v>
      </c>
    </row>
    <row r="574" spans="1:10" ht="12.75">
      <c r="A574" s="52" t="s">
        <v>616</v>
      </c>
      <c r="B574" s="54"/>
      <c r="C574" s="54"/>
      <c r="D574" s="54"/>
      <c r="E574" s="54"/>
      <c r="F574" s="53">
        <v>6629.46</v>
      </c>
      <c r="G574" s="54"/>
      <c r="H574" s="54"/>
      <c r="I574" s="1"/>
      <c r="J574" s="5">
        <f>SUM(B574:I574)</f>
        <v>6629.46</v>
      </c>
    </row>
    <row r="575" spans="1:10" ht="12.75">
      <c r="A575" s="52" t="s">
        <v>426</v>
      </c>
      <c r="B575" s="54"/>
      <c r="C575" s="54"/>
      <c r="D575" s="54"/>
      <c r="E575" s="54"/>
      <c r="F575" s="54"/>
      <c r="G575" s="53">
        <v>59876.31</v>
      </c>
      <c r="H575" s="54"/>
      <c r="I575" s="1"/>
      <c r="J575" s="5">
        <f>SUM(B575:I575)</f>
        <v>59876.31</v>
      </c>
    </row>
    <row r="576" spans="1:10" ht="12.75">
      <c r="A576" s="52" t="s">
        <v>963</v>
      </c>
      <c r="B576" s="54"/>
      <c r="C576" s="54"/>
      <c r="D576" s="54"/>
      <c r="E576" s="54"/>
      <c r="F576" s="54"/>
      <c r="G576" s="53">
        <v>1990.98</v>
      </c>
      <c r="H576" s="54"/>
      <c r="I576" s="1"/>
      <c r="J576" s="5">
        <f>SUM(B576:I576)</f>
        <v>1990.98</v>
      </c>
    </row>
    <row r="577" spans="1:10" ht="12.75">
      <c r="A577" s="52" t="s">
        <v>617</v>
      </c>
      <c r="B577" s="54"/>
      <c r="C577" s="54"/>
      <c r="D577" s="54"/>
      <c r="E577" s="54"/>
      <c r="F577" s="53">
        <v>207.84</v>
      </c>
      <c r="G577" s="54"/>
      <c r="H577" s="54"/>
      <c r="I577" s="1"/>
      <c r="J577" s="5">
        <f>SUM(B577:I577)</f>
        <v>207.84</v>
      </c>
    </row>
    <row r="578" spans="1:10" ht="12.75">
      <c r="A578" s="52" t="s">
        <v>256</v>
      </c>
      <c r="B578" s="54"/>
      <c r="C578" s="54"/>
      <c r="D578" s="54"/>
      <c r="E578" s="53">
        <v>2399.74</v>
      </c>
      <c r="F578" s="54"/>
      <c r="G578" s="54"/>
      <c r="H578" s="54"/>
      <c r="I578" s="1"/>
      <c r="J578" s="5">
        <f>SUM(B578:I578)</f>
        <v>2399.74</v>
      </c>
    </row>
    <row r="579" spans="1:10" ht="12.75">
      <c r="A579" s="52" t="s">
        <v>618</v>
      </c>
      <c r="B579" s="54"/>
      <c r="C579" s="54"/>
      <c r="D579" s="54"/>
      <c r="E579" s="54"/>
      <c r="F579" s="53">
        <v>1512.19</v>
      </c>
      <c r="G579" s="54"/>
      <c r="H579" s="54"/>
      <c r="I579" s="1"/>
      <c r="J579" s="5">
        <f>SUM(B579:I579)</f>
        <v>1512.19</v>
      </c>
    </row>
    <row r="580" spans="1:10" ht="12.75">
      <c r="A580" s="52" t="s">
        <v>431</v>
      </c>
      <c r="B580" s="54"/>
      <c r="C580" s="54"/>
      <c r="D580" s="54"/>
      <c r="E580" s="54"/>
      <c r="F580" s="54"/>
      <c r="G580" s="53">
        <v>52445.29</v>
      </c>
      <c r="H580" s="54"/>
      <c r="I580" s="1"/>
      <c r="J580" s="5">
        <f>SUM(B580:I580)</f>
        <v>52445.29</v>
      </c>
    </row>
    <row r="581" spans="1:10" ht="12.75">
      <c r="A581" s="52" t="s">
        <v>432</v>
      </c>
      <c r="B581" s="54"/>
      <c r="C581" s="54"/>
      <c r="D581" s="54"/>
      <c r="E581" s="54"/>
      <c r="F581" s="54"/>
      <c r="G581" s="53">
        <v>1990.47</v>
      </c>
      <c r="H581" s="54"/>
      <c r="I581" s="1"/>
      <c r="J581" s="5">
        <f>SUM(B581:I581)</f>
        <v>1990.47</v>
      </c>
    </row>
    <row r="582" spans="1:10" ht="12.75">
      <c r="A582" s="52" t="s">
        <v>1256</v>
      </c>
      <c r="B582" s="54"/>
      <c r="C582" s="54"/>
      <c r="D582" s="54"/>
      <c r="E582" s="54"/>
      <c r="F582" s="54"/>
      <c r="G582" s="54"/>
      <c r="H582" s="54"/>
      <c r="I582" s="75">
        <v>59634.97</v>
      </c>
      <c r="J582" s="5">
        <f>SUM(B582:I582)</f>
        <v>59634.97</v>
      </c>
    </row>
    <row r="583" spans="1:10" ht="12.75">
      <c r="A583" s="52" t="s">
        <v>1257</v>
      </c>
      <c r="B583" s="54"/>
      <c r="C583" s="54"/>
      <c r="D583" s="54"/>
      <c r="E583" s="54"/>
      <c r="F583" s="54"/>
      <c r="G583" s="54"/>
      <c r="H583" s="54"/>
      <c r="I583" s="75">
        <v>5126.88</v>
      </c>
      <c r="J583" s="5">
        <f>SUM(B583:I583)</f>
        <v>5126.88</v>
      </c>
    </row>
    <row r="584" spans="1:10" ht="12.75">
      <c r="A584" s="52" t="s">
        <v>1258</v>
      </c>
      <c r="B584" s="54"/>
      <c r="C584" s="54"/>
      <c r="D584" s="54"/>
      <c r="E584" s="54"/>
      <c r="F584" s="54"/>
      <c r="G584" s="54"/>
      <c r="H584" s="54"/>
      <c r="I584" s="75">
        <v>277.34</v>
      </c>
      <c r="J584" s="5">
        <f>SUM(B584:I584)</f>
        <v>277.34</v>
      </c>
    </row>
    <row r="585" spans="1:10" ht="12.75">
      <c r="A585" s="52" t="s">
        <v>1259</v>
      </c>
      <c r="B585" s="54"/>
      <c r="C585" s="54"/>
      <c r="D585" s="54"/>
      <c r="E585" s="54"/>
      <c r="F585" s="54"/>
      <c r="G585" s="54"/>
      <c r="H585" s="54"/>
      <c r="I585" s="75">
        <v>2235.01</v>
      </c>
      <c r="J585" s="5">
        <f>SUM(B585:I585)</f>
        <v>2235.01</v>
      </c>
    </row>
    <row r="586" spans="1:10" ht="12.75">
      <c r="A586" s="52" t="s">
        <v>1260</v>
      </c>
      <c r="B586" s="54"/>
      <c r="C586" s="54"/>
      <c r="D586" s="54"/>
      <c r="E586" s="54"/>
      <c r="F586" s="54"/>
      <c r="G586" s="54"/>
      <c r="H586" s="54"/>
      <c r="I586" s="75">
        <v>959.32</v>
      </c>
      <c r="J586" s="5">
        <f>SUM(B586:I586)</f>
        <v>959.32</v>
      </c>
    </row>
    <row r="587" spans="1:10" ht="12.75">
      <c r="A587" s="52" t="s">
        <v>1261</v>
      </c>
      <c r="B587" s="54"/>
      <c r="C587" s="54"/>
      <c r="D587" s="54"/>
      <c r="E587" s="54"/>
      <c r="F587" s="54"/>
      <c r="G587" s="54"/>
      <c r="H587" s="54"/>
      <c r="I587" s="75">
        <v>1262.54</v>
      </c>
      <c r="J587" s="5">
        <f>SUM(B587:I587)</f>
        <v>1262.54</v>
      </c>
    </row>
    <row r="588" spans="1:10" ht="12.75">
      <c r="A588" s="52" t="s">
        <v>1262</v>
      </c>
      <c r="B588" s="54"/>
      <c r="C588" s="54"/>
      <c r="D588" s="54"/>
      <c r="E588" s="54"/>
      <c r="F588" s="54"/>
      <c r="G588" s="54"/>
      <c r="H588" s="54"/>
      <c r="I588" s="75">
        <v>1306.49</v>
      </c>
      <c r="J588" s="5">
        <f>SUM(B588:I588)</f>
        <v>1306.49</v>
      </c>
    </row>
    <row r="589" spans="1:10" ht="12.75">
      <c r="A589" s="52" t="s">
        <v>1263</v>
      </c>
      <c r="B589" s="54"/>
      <c r="C589" s="54"/>
      <c r="D589" s="54"/>
      <c r="E589" s="54"/>
      <c r="F589" s="54"/>
      <c r="G589" s="54"/>
      <c r="H589" s="54"/>
      <c r="I589" s="75">
        <v>2585.24</v>
      </c>
      <c r="J589" s="5">
        <f>SUM(B589:I589)</f>
        <v>2585.24</v>
      </c>
    </row>
    <row r="590" spans="1:10" ht="12.75">
      <c r="A590" s="52" t="s">
        <v>1264</v>
      </c>
      <c r="B590" s="54"/>
      <c r="C590" s="54"/>
      <c r="D590" s="54"/>
      <c r="E590" s="54"/>
      <c r="F590" s="54"/>
      <c r="G590" s="54"/>
      <c r="H590" s="54"/>
      <c r="I590" s="75">
        <v>6187.99</v>
      </c>
      <c r="J590" s="5">
        <f>SUM(B590:I590)</f>
        <v>6187.99</v>
      </c>
    </row>
    <row r="591" spans="1:10" ht="12.75">
      <c r="A591" s="52" t="s">
        <v>1265</v>
      </c>
      <c r="B591" s="54"/>
      <c r="C591" s="54"/>
      <c r="D591" s="54"/>
      <c r="E591" s="54"/>
      <c r="F591" s="54"/>
      <c r="G591" s="54"/>
      <c r="H591" s="54"/>
      <c r="I591" s="75">
        <v>792.99</v>
      </c>
      <c r="J591" s="5">
        <f>SUM(B591:I591)</f>
        <v>792.99</v>
      </c>
    </row>
    <row r="592" spans="1:10" ht="12.75">
      <c r="A592" s="52" t="s">
        <v>1266</v>
      </c>
      <c r="B592" s="54"/>
      <c r="C592" s="54"/>
      <c r="D592" s="54"/>
      <c r="E592" s="54"/>
      <c r="F592" s="54"/>
      <c r="G592" s="54"/>
      <c r="H592" s="54"/>
      <c r="I592" s="75">
        <v>22187.64</v>
      </c>
      <c r="J592" s="5">
        <f>SUM(B592:I592)</f>
        <v>22187.64</v>
      </c>
    </row>
    <row r="593" spans="1:10" ht="12.75">
      <c r="A593" s="52" t="s">
        <v>1267</v>
      </c>
      <c r="B593" s="54"/>
      <c r="C593" s="54"/>
      <c r="D593" s="54"/>
      <c r="E593" s="54"/>
      <c r="F593" s="54"/>
      <c r="G593" s="54"/>
      <c r="H593" s="54"/>
      <c r="I593" s="75">
        <v>120.58</v>
      </c>
      <c r="J593" s="5">
        <f>SUM(B593:I593)</f>
        <v>120.58</v>
      </c>
    </row>
    <row r="594" spans="1:10" ht="12.75">
      <c r="A594" s="52" t="s">
        <v>1268</v>
      </c>
      <c r="B594" s="54"/>
      <c r="C594" s="54"/>
      <c r="D594" s="54"/>
      <c r="E594" s="54"/>
      <c r="F594" s="54"/>
      <c r="G594" s="54"/>
      <c r="H594" s="54"/>
      <c r="I594" s="75">
        <v>1135.74</v>
      </c>
      <c r="J594" s="5">
        <f>SUM(B594:I594)</f>
        <v>1135.74</v>
      </c>
    </row>
    <row r="595" spans="1:10" ht="12.75">
      <c r="A595" s="52" t="s">
        <v>1269</v>
      </c>
      <c r="B595" s="54"/>
      <c r="C595" s="54"/>
      <c r="D595" s="54"/>
      <c r="E595" s="54"/>
      <c r="F595" s="54"/>
      <c r="G595" s="54"/>
      <c r="H595" s="54"/>
      <c r="I595" s="75">
        <v>72.35</v>
      </c>
      <c r="J595" s="5">
        <f>SUM(B595:I595)</f>
        <v>72.35</v>
      </c>
    </row>
    <row r="596" spans="1:10" ht="12.75">
      <c r="A596" s="52" t="s">
        <v>1270</v>
      </c>
      <c r="B596" s="54"/>
      <c r="C596" s="54"/>
      <c r="D596" s="54"/>
      <c r="E596" s="54"/>
      <c r="F596" s="54"/>
      <c r="G596" s="54"/>
      <c r="H596" s="54"/>
      <c r="I596" s="75">
        <v>795.66</v>
      </c>
      <c r="J596" s="5">
        <f>SUM(B596:I596)</f>
        <v>795.66</v>
      </c>
    </row>
    <row r="597" spans="1:10" ht="12.75">
      <c r="A597" s="52" t="s">
        <v>1271</v>
      </c>
      <c r="B597" s="54"/>
      <c r="C597" s="54"/>
      <c r="D597" s="54"/>
      <c r="E597" s="54"/>
      <c r="F597" s="54"/>
      <c r="G597" s="54"/>
      <c r="H597" s="54"/>
      <c r="I597" s="75">
        <v>5561.83</v>
      </c>
      <c r="J597" s="5">
        <f>SUM(B597:I597)</f>
        <v>5561.83</v>
      </c>
    </row>
    <row r="598" spans="1:10" ht="12.75">
      <c r="A598" s="52" t="s">
        <v>1272</v>
      </c>
      <c r="B598" s="54"/>
      <c r="C598" s="54"/>
      <c r="D598" s="54"/>
      <c r="E598" s="54"/>
      <c r="F598" s="54"/>
      <c r="G598" s="54"/>
      <c r="H598" s="54"/>
      <c r="I598" s="75">
        <v>5291.55</v>
      </c>
      <c r="J598" s="5">
        <f>SUM(B598:I598)</f>
        <v>5291.55</v>
      </c>
    </row>
    <row r="599" spans="1:10" ht="12.75">
      <c r="A599" s="52" t="s">
        <v>1273</v>
      </c>
      <c r="B599" s="54"/>
      <c r="C599" s="54"/>
      <c r="D599" s="54"/>
      <c r="E599" s="54"/>
      <c r="F599" s="54"/>
      <c r="G599" s="54"/>
      <c r="H599" s="54"/>
      <c r="I599" s="75">
        <v>2904.38</v>
      </c>
      <c r="J599" s="5">
        <f>SUM(B599:I599)</f>
        <v>2904.38</v>
      </c>
    </row>
    <row r="600" spans="1:10" ht="12.75">
      <c r="A600" s="52" t="s">
        <v>1274</v>
      </c>
      <c r="B600" s="54"/>
      <c r="C600" s="54"/>
      <c r="D600" s="54"/>
      <c r="E600" s="54"/>
      <c r="F600" s="54"/>
      <c r="G600" s="54"/>
      <c r="H600" s="54"/>
      <c r="I600" s="75">
        <v>15625.38</v>
      </c>
      <c r="J600" s="5">
        <f>SUM(B600:I600)</f>
        <v>15625.38</v>
      </c>
    </row>
    <row r="601" spans="1:10" ht="12.75">
      <c r="A601" s="52" t="s">
        <v>1275</v>
      </c>
      <c r="B601" s="54"/>
      <c r="C601" s="54"/>
      <c r="D601" s="54"/>
      <c r="E601" s="54"/>
      <c r="F601" s="54"/>
      <c r="G601" s="54"/>
      <c r="H601" s="54"/>
      <c r="I601" s="75">
        <v>821.81</v>
      </c>
      <c r="J601" s="5">
        <f>SUM(B601:I601)</f>
        <v>821.81</v>
      </c>
    </row>
    <row r="602" spans="1:10" ht="12.75">
      <c r="A602" s="52" t="s">
        <v>1276</v>
      </c>
      <c r="B602" s="54"/>
      <c r="C602" s="54"/>
      <c r="D602" s="54"/>
      <c r="E602" s="54"/>
      <c r="F602" s="54"/>
      <c r="G602" s="54"/>
      <c r="H602" s="54"/>
      <c r="I602" s="75">
        <v>692.19</v>
      </c>
      <c r="J602" s="5">
        <f>SUM(B602:I602)</f>
        <v>692.19</v>
      </c>
    </row>
    <row r="603" spans="1:10" ht="12.75">
      <c r="A603" s="52" t="s">
        <v>1277</v>
      </c>
      <c r="B603" s="54"/>
      <c r="C603" s="54"/>
      <c r="D603" s="54"/>
      <c r="E603" s="54"/>
      <c r="F603" s="54"/>
      <c r="G603" s="54"/>
      <c r="H603" s="54"/>
      <c r="I603" s="75">
        <v>804.54</v>
      </c>
      <c r="J603" s="5">
        <f>SUM(B603:I603)</f>
        <v>804.54</v>
      </c>
    </row>
    <row r="604" spans="1:10" ht="12.75">
      <c r="A604" s="52" t="s">
        <v>1278</v>
      </c>
      <c r="B604" s="54"/>
      <c r="C604" s="54"/>
      <c r="D604" s="54"/>
      <c r="E604" s="54"/>
      <c r="F604" s="54"/>
      <c r="G604" s="54"/>
      <c r="H604" s="54"/>
      <c r="I604" s="75">
        <v>564.35</v>
      </c>
      <c r="J604" s="5">
        <f>SUM(B604:I604)</f>
        <v>564.35</v>
      </c>
    </row>
    <row r="605" spans="1:10" ht="12.75">
      <c r="A605" s="52" t="s">
        <v>1279</v>
      </c>
      <c r="B605" s="54"/>
      <c r="C605" s="54"/>
      <c r="D605" s="54"/>
      <c r="E605" s="54"/>
      <c r="F605" s="54"/>
      <c r="G605" s="54"/>
      <c r="H605" s="54"/>
      <c r="I605" s="75">
        <v>4679.73</v>
      </c>
      <c r="J605" s="5">
        <f>SUM(B605:I605)</f>
        <v>4679.73</v>
      </c>
    </row>
    <row r="606" spans="1:10" ht="12.75">
      <c r="A606" s="52" t="s">
        <v>1280</v>
      </c>
      <c r="B606" s="54"/>
      <c r="C606" s="54"/>
      <c r="D606" s="54"/>
      <c r="E606" s="54"/>
      <c r="F606" s="54"/>
      <c r="G606" s="54"/>
      <c r="H606" s="54"/>
      <c r="I606" s="75">
        <v>1225.44</v>
      </c>
      <c r="J606" s="5">
        <f>SUM(B606:I606)</f>
        <v>1225.44</v>
      </c>
    </row>
    <row r="607" spans="1:10" ht="12.75">
      <c r="A607" s="52" t="s">
        <v>1281</v>
      </c>
      <c r="B607" s="54"/>
      <c r="C607" s="54"/>
      <c r="D607" s="54"/>
      <c r="E607" s="54"/>
      <c r="F607" s="54"/>
      <c r="G607" s="54"/>
      <c r="H607" s="54"/>
      <c r="I607" s="75">
        <v>1068.83</v>
      </c>
      <c r="J607" s="5">
        <f>SUM(B607:I607)</f>
        <v>1068.83</v>
      </c>
    </row>
    <row r="608" spans="1:10" ht="12.75">
      <c r="A608" s="52" t="s">
        <v>1282</v>
      </c>
      <c r="B608" s="54"/>
      <c r="C608" s="54"/>
      <c r="D608" s="54"/>
      <c r="E608" s="54"/>
      <c r="F608" s="54"/>
      <c r="G608" s="54"/>
      <c r="H608" s="54"/>
      <c r="I608" s="75">
        <v>192.69</v>
      </c>
      <c r="J608" s="5">
        <f>SUM(B608:I608)</f>
        <v>192.69</v>
      </c>
    </row>
    <row r="609" spans="1:10" ht="12.75">
      <c r="A609" s="52" t="s">
        <v>1283</v>
      </c>
      <c r="B609" s="54"/>
      <c r="C609" s="54"/>
      <c r="D609" s="54"/>
      <c r="E609" s="54"/>
      <c r="F609" s="54"/>
      <c r="G609" s="54"/>
      <c r="H609" s="54"/>
      <c r="I609" s="75">
        <v>2093.44</v>
      </c>
      <c r="J609" s="5">
        <f>SUM(B609:I609)</f>
        <v>2093.44</v>
      </c>
    </row>
    <row r="610" spans="1:10" ht="12.75">
      <c r="A610" s="52" t="s">
        <v>1284</v>
      </c>
      <c r="B610" s="54"/>
      <c r="C610" s="54"/>
      <c r="D610" s="54"/>
      <c r="E610" s="54"/>
      <c r="F610" s="54"/>
      <c r="G610" s="54"/>
      <c r="H610" s="54"/>
      <c r="I610" s="75">
        <v>217.06</v>
      </c>
      <c r="J610" s="5">
        <f>SUM(B610:I610)</f>
        <v>217.06</v>
      </c>
    </row>
    <row r="611" spans="1:10" ht="12.75">
      <c r="A611" s="52" t="s">
        <v>1285</v>
      </c>
      <c r="B611" s="54"/>
      <c r="C611" s="54"/>
      <c r="D611" s="54"/>
      <c r="E611" s="54"/>
      <c r="F611" s="54"/>
      <c r="G611" s="54"/>
      <c r="H611" s="54"/>
      <c r="I611" s="75">
        <v>284.58</v>
      </c>
      <c r="J611" s="5">
        <f>SUM(B611:I611)</f>
        <v>284.58</v>
      </c>
    </row>
    <row r="612" spans="1:10" ht="12.75">
      <c r="A612" s="52" t="s">
        <v>1286</v>
      </c>
      <c r="B612" s="54"/>
      <c r="C612" s="54"/>
      <c r="D612" s="54"/>
      <c r="E612" s="54"/>
      <c r="F612" s="54"/>
      <c r="G612" s="54"/>
      <c r="H612" s="54"/>
      <c r="I612" s="75">
        <v>1266.18</v>
      </c>
      <c r="J612" s="5">
        <f>SUM(B612:I612)</f>
        <v>1266.18</v>
      </c>
    </row>
    <row r="613" spans="1:10" ht="12.75">
      <c r="A613" s="52" t="s">
        <v>1287</v>
      </c>
      <c r="B613" s="54"/>
      <c r="C613" s="54"/>
      <c r="D613" s="54"/>
      <c r="E613" s="54"/>
      <c r="F613" s="54"/>
      <c r="G613" s="54"/>
      <c r="H613" s="54"/>
      <c r="I613" s="75">
        <v>831.04</v>
      </c>
      <c r="J613" s="5">
        <f>SUM(B613:I613)</f>
        <v>831.04</v>
      </c>
    </row>
    <row r="614" spans="1:10" ht="12.75">
      <c r="A614" s="52" t="s">
        <v>1288</v>
      </c>
      <c r="B614" s="54"/>
      <c r="C614" s="54"/>
      <c r="D614" s="54"/>
      <c r="E614" s="54"/>
      <c r="F614" s="54"/>
      <c r="G614" s="54"/>
      <c r="H614" s="54"/>
      <c r="I614" s="75">
        <v>396.41</v>
      </c>
      <c r="J614" s="5">
        <f>SUM(B614:I614)</f>
        <v>396.41</v>
      </c>
    </row>
    <row r="615" spans="1:10" ht="12.75">
      <c r="A615" s="52" t="s">
        <v>1289</v>
      </c>
      <c r="B615" s="54"/>
      <c r="C615" s="54"/>
      <c r="D615" s="54"/>
      <c r="E615" s="54"/>
      <c r="F615" s="54"/>
      <c r="G615" s="54"/>
      <c r="H615" s="54"/>
      <c r="I615" s="75">
        <v>1608.76</v>
      </c>
      <c r="J615" s="5">
        <f>SUM(B615:I615)</f>
        <v>1608.76</v>
      </c>
    </row>
    <row r="616" spans="1:10" ht="12.75">
      <c r="A616" s="52" t="s">
        <v>1290</v>
      </c>
      <c r="B616" s="54"/>
      <c r="C616" s="54"/>
      <c r="D616" s="54"/>
      <c r="E616" s="54"/>
      <c r="F616" s="54"/>
      <c r="G616" s="54"/>
      <c r="H616" s="54"/>
      <c r="I616" s="75">
        <v>2664.51</v>
      </c>
      <c r="J616" s="5">
        <f>SUM(B616:I616)</f>
        <v>2664.51</v>
      </c>
    </row>
    <row r="617" spans="1:10" ht="12.75">
      <c r="A617" s="52" t="s">
        <v>1291</v>
      </c>
      <c r="B617" s="54"/>
      <c r="C617" s="54"/>
      <c r="D617" s="54"/>
      <c r="E617" s="54"/>
      <c r="F617" s="54"/>
      <c r="G617" s="54"/>
      <c r="H617" s="54"/>
      <c r="I617" s="75">
        <v>551.54</v>
      </c>
      <c r="J617" s="5">
        <f>SUM(B617:I617)</f>
        <v>551.54</v>
      </c>
    </row>
    <row r="618" spans="1:10" ht="12.75">
      <c r="A618" s="52" t="s">
        <v>1292</v>
      </c>
      <c r="B618" s="54"/>
      <c r="C618" s="54"/>
      <c r="D618" s="54"/>
      <c r="E618" s="54"/>
      <c r="F618" s="54"/>
      <c r="G618" s="54"/>
      <c r="H618" s="54"/>
      <c r="I618" s="75">
        <v>792.16</v>
      </c>
      <c r="J618" s="5">
        <f>SUM(B618:I618)</f>
        <v>792.16</v>
      </c>
    </row>
    <row r="619" spans="1:10" ht="12.75">
      <c r="A619" s="52" t="s">
        <v>1293</v>
      </c>
      <c r="B619" s="54"/>
      <c r="C619" s="54"/>
      <c r="D619" s="54"/>
      <c r="E619" s="54"/>
      <c r="F619" s="54"/>
      <c r="G619" s="54"/>
      <c r="H619" s="54"/>
      <c r="I619" s="75">
        <v>1218.95</v>
      </c>
      <c r="J619" s="5">
        <f>SUM(B619:I619)</f>
        <v>1218.95</v>
      </c>
    </row>
    <row r="620" spans="1:10" ht="12.75">
      <c r="A620" s="52" t="s">
        <v>1294</v>
      </c>
      <c r="B620" s="54"/>
      <c r="C620" s="54"/>
      <c r="D620" s="54"/>
      <c r="E620" s="54"/>
      <c r="F620" s="54"/>
      <c r="G620" s="54"/>
      <c r="H620" s="54"/>
      <c r="I620" s="75">
        <v>6249.76</v>
      </c>
      <c r="J620" s="5">
        <f>SUM(B620:I620)</f>
        <v>6249.76</v>
      </c>
    </row>
    <row r="621" spans="1:10" ht="12.75">
      <c r="A621" s="52" t="s">
        <v>1295</v>
      </c>
      <c r="B621" s="54"/>
      <c r="C621" s="54"/>
      <c r="D621" s="54"/>
      <c r="E621" s="54"/>
      <c r="F621" s="54"/>
      <c r="G621" s="54"/>
      <c r="H621" s="54"/>
      <c r="I621" s="75">
        <v>217.06</v>
      </c>
      <c r="J621" s="5">
        <f>SUM(B621:I621)</f>
        <v>217.06</v>
      </c>
    </row>
    <row r="622" spans="1:10" ht="12.75">
      <c r="A622" s="52" t="s">
        <v>1296</v>
      </c>
      <c r="B622" s="54"/>
      <c r="C622" s="54"/>
      <c r="D622" s="54"/>
      <c r="E622" s="54"/>
      <c r="F622" s="54"/>
      <c r="G622" s="54"/>
      <c r="H622" s="54"/>
      <c r="I622" s="75">
        <v>698.92</v>
      </c>
      <c r="J622" s="5">
        <f>SUM(B622:I622)</f>
        <v>698.92</v>
      </c>
    </row>
    <row r="623" spans="1:10" ht="12.75">
      <c r="A623" s="52" t="s">
        <v>1297</v>
      </c>
      <c r="B623" s="54"/>
      <c r="C623" s="54"/>
      <c r="D623" s="54"/>
      <c r="E623" s="54"/>
      <c r="F623" s="54"/>
      <c r="G623" s="54"/>
      <c r="H623" s="54"/>
      <c r="I623" s="75">
        <v>228.69</v>
      </c>
      <c r="J623" s="5">
        <f>SUM(B623:I623)</f>
        <v>228.69</v>
      </c>
    </row>
    <row r="624" spans="1:10" ht="12.75">
      <c r="A624" s="52" t="s">
        <v>1298</v>
      </c>
      <c r="B624" s="54"/>
      <c r="C624" s="54"/>
      <c r="D624" s="54"/>
      <c r="E624" s="54"/>
      <c r="F624" s="54"/>
      <c r="G624" s="54"/>
      <c r="H624" s="54"/>
      <c r="I624" s="75">
        <v>153</v>
      </c>
      <c r="J624" s="5">
        <f>SUM(B624:I624)</f>
        <v>153</v>
      </c>
    </row>
    <row r="625" spans="1:10" ht="12.75">
      <c r="A625" s="52" t="s">
        <v>1299</v>
      </c>
      <c r="B625" s="54"/>
      <c r="C625" s="54"/>
      <c r="D625" s="54"/>
      <c r="E625" s="54"/>
      <c r="F625" s="54"/>
      <c r="G625" s="54"/>
      <c r="H625" s="54"/>
      <c r="I625" s="75">
        <v>602.46</v>
      </c>
      <c r="J625" s="5">
        <f>SUM(B625:I625)</f>
        <v>602.46</v>
      </c>
    </row>
    <row r="626" spans="1:10" ht="12.75">
      <c r="A626" s="52" t="s">
        <v>1300</v>
      </c>
      <c r="B626" s="54"/>
      <c r="C626" s="54"/>
      <c r="D626" s="54"/>
      <c r="E626" s="54"/>
      <c r="F626" s="54"/>
      <c r="G626" s="54"/>
      <c r="H626" s="54"/>
      <c r="I626" s="75">
        <v>96.47</v>
      </c>
      <c r="J626" s="5">
        <f>SUM(B626:I626)</f>
        <v>96.47</v>
      </c>
    </row>
    <row r="627" spans="1:10" ht="12.75">
      <c r="A627" s="52" t="s">
        <v>1301</v>
      </c>
      <c r="B627" s="54"/>
      <c r="C627" s="54"/>
      <c r="D627" s="54"/>
      <c r="E627" s="54"/>
      <c r="F627" s="54"/>
      <c r="G627" s="54"/>
      <c r="H627" s="54"/>
      <c r="I627" s="75">
        <v>7595.18</v>
      </c>
      <c r="J627" s="5">
        <f>SUM(B627:I627)</f>
        <v>7595.18</v>
      </c>
    </row>
    <row r="628" spans="1:10" ht="12.75">
      <c r="A628" s="52" t="s">
        <v>1302</v>
      </c>
      <c r="B628" s="54"/>
      <c r="C628" s="54"/>
      <c r="D628" s="54"/>
      <c r="E628" s="54"/>
      <c r="F628" s="54"/>
      <c r="G628" s="54"/>
      <c r="H628" s="54"/>
      <c r="I628" s="75">
        <v>2737.82</v>
      </c>
      <c r="J628" s="5">
        <f>SUM(B628:I628)</f>
        <v>2737.82</v>
      </c>
    </row>
    <row r="629" spans="1:10" ht="12.75">
      <c r="A629" s="52" t="s">
        <v>1303</v>
      </c>
      <c r="B629" s="54"/>
      <c r="C629" s="54"/>
      <c r="D629" s="54"/>
      <c r="E629" s="54"/>
      <c r="F629" s="54"/>
      <c r="G629" s="54"/>
      <c r="H629" s="54"/>
      <c r="I629" s="75">
        <v>591.72</v>
      </c>
      <c r="J629" s="5">
        <f>SUM(B629:I629)</f>
        <v>591.72</v>
      </c>
    </row>
    <row r="630" spans="1:10" ht="12.75">
      <c r="A630" s="52" t="s">
        <v>1304</v>
      </c>
      <c r="B630" s="54"/>
      <c r="C630" s="54"/>
      <c r="D630" s="54"/>
      <c r="E630" s="54"/>
      <c r="F630" s="54"/>
      <c r="G630" s="54"/>
      <c r="H630" s="54"/>
      <c r="I630" s="75">
        <v>3105.79</v>
      </c>
      <c r="J630" s="5">
        <f>SUM(B630:I630)</f>
        <v>3105.79</v>
      </c>
    </row>
    <row r="631" spans="1:10" ht="12.75">
      <c r="A631" s="52" t="s">
        <v>1305</v>
      </c>
      <c r="B631" s="54"/>
      <c r="C631" s="54"/>
      <c r="D631" s="54"/>
      <c r="E631" s="54"/>
      <c r="F631" s="54"/>
      <c r="G631" s="54"/>
      <c r="H631" s="54"/>
      <c r="I631" s="75">
        <v>1153.34</v>
      </c>
      <c r="J631" s="5">
        <f>SUM(B631:I631)</f>
        <v>1153.34</v>
      </c>
    </row>
    <row r="632" spans="1:10" ht="12.75">
      <c r="A632" s="52" t="s">
        <v>1306</v>
      </c>
      <c r="B632" s="54"/>
      <c r="C632" s="54"/>
      <c r="D632" s="54"/>
      <c r="E632" s="54"/>
      <c r="F632" s="54"/>
      <c r="G632" s="54"/>
      <c r="H632" s="54"/>
      <c r="I632" s="75">
        <v>1641.38</v>
      </c>
      <c r="J632" s="5">
        <f>SUM(B632:I632)</f>
        <v>1641.38</v>
      </c>
    </row>
    <row r="633" spans="1:10" ht="12.75">
      <c r="A633" s="52" t="s">
        <v>877</v>
      </c>
      <c r="B633" s="54"/>
      <c r="C633" s="54"/>
      <c r="D633" s="54"/>
      <c r="E633" s="54"/>
      <c r="F633" s="54"/>
      <c r="G633" s="54"/>
      <c r="H633" s="54"/>
      <c r="I633" s="75">
        <v>25385.79</v>
      </c>
      <c r="J633" s="5">
        <f>SUM(B633:I633)</f>
        <v>25385.79</v>
      </c>
    </row>
    <row r="634" spans="1:10" ht="12.75">
      <c r="A634" s="52" t="s">
        <v>1307</v>
      </c>
      <c r="B634" s="54"/>
      <c r="C634" s="54"/>
      <c r="D634" s="54"/>
      <c r="E634" s="54"/>
      <c r="F634" s="54"/>
      <c r="G634" s="54"/>
      <c r="H634" s="54"/>
      <c r="I634" s="75">
        <v>1875.55</v>
      </c>
      <c r="J634" s="5">
        <f>SUM(B634:I634)</f>
        <v>1875.55</v>
      </c>
    </row>
    <row r="635" spans="1:10" ht="12.75">
      <c r="A635" s="52" t="s">
        <v>1308</v>
      </c>
      <c r="B635" s="54"/>
      <c r="C635" s="54"/>
      <c r="D635" s="54"/>
      <c r="E635" s="54"/>
      <c r="F635" s="54"/>
      <c r="G635" s="54"/>
      <c r="H635" s="54"/>
      <c r="I635" s="75">
        <v>847.47</v>
      </c>
      <c r="J635" s="5">
        <f>SUM(B635:I635)</f>
        <v>847.47</v>
      </c>
    </row>
    <row r="636" spans="1:10" ht="12.75">
      <c r="A636" s="52" t="s">
        <v>1309</v>
      </c>
      <c r="B636" s="54"/>
      <c r="C636" s="54"/>
      <c r="D636" s="54"/>
      <c r="E636" s="54"/>
      <c r="F636" s="54"/>
      <c r="G636" s="54"/>
      <c r="H636" s="54"/>
      <c r="I636" s="75">
        <v>117.46</v>
      </c>
      <c r="J636" s="5">
        <f>SUM(B636:I636)</f>
        <v>117.46</v>
      </c>
    </row>
    <row r="637" spans="1:10" ht="12.75">
      <c r="A637" s="52" t="s">
        <v>1310</v>
      </c>
      <c r="B637" s="54"/>
      <c r="C637" s="54"/>
      <c r="D637" s="54"/>
      <c r="E637" s="54"/>
      <c r="F637" s="54"/>
      <c r="G637" s="54"/>
      <c r="H637" s="54"/>
      <c r="I637" s="75">
        <v>48.24</v>
      </c>
      <c r="J637" s="5">
        <f>SUM(B637:I637)</f>
        <v>48.24</v>
      </c>
    </row>
    <row r="638" spans="1:10" ht="12.75">
      <c r="A638" s="52" t="s">
        <v>1311</v>
      </c>
      <c r="B638" s="54"/>
      <c r="C638" s="54"/>
      <c r="D638" s="54"/>
      <c r="E638" s="54"/>
      <c r="F638" s="54"/>
      <c r="G638" s="54"/>
      <c r="H638" s="54"/>
      <c r="I638" s="75">
        <v>2568.27</v>
      </c>
      <c r="J638" s="5">
        <f>SUM(B638:I638)</f>
        <v>2568.27</v>
      </c>
    </row>
    <row r="639" spans="1:10" ht="12.75">
      <c r="A639" s="52" t="s">
        <v>1312</v>
      </c>
      <c r="B639" s="54"/>
      <c r="C639" s="54"/>
      <c r="D639" s="54"/>
      <c r="E639" s="54"/>
      <c r="F639" s="54"/>
      <c r="G639" s="54"/>
      <c r="H639" s="54"/>
      <c r="I639" s="75">
        <v>23182.78</v>
      </c>
      <c r="J639" s="5">
        <f>SUM(B639:I639)</f>
        <v>23182.78</v>
      </c>
    </row>
    <row r="640" spans="1:10" ht="12.75">
      <c r="A640" s="52" t="s">
        <v>1313</v>
      </c>
      <c r="B640" s="54"/>
      <c r="C640" s="54"/>
      <c r="D640" s="54"/>
      <c r="E640" s="54"/>
      <c r="F640" s="54"/>
      <c r="G640" s="54"/>
      <c r="H640" s="54"/>
      <c r="I640" s="75">
        <v>359.8</v>
      </c>
      <c r="J640" s="5">
        <f>SUM(B640:I640)</f>
        <v>359.8</v>
      </c>
    </row>
    <row r="641" spans="1:10" ht="12.75">
      <c r="A641" s="52" t="s">
        <v>1314</v>
      </c>
      <c r="B641" s="54"/>
      <c r="C641" s="54"/>
      <c r="D641" s="54"/>
      <c r="E641" s="54"/>
      <c r="F641" s="54"/>
      <c r="G641" s="54"/>
      <c r="H641" s="54"/>
      <c r="I641" s="75">
        <v>792.99</v>
      </c>
      <c r="J641" s="5">
        <f>SUM(B641:I641)</f>
        <v>792.99</v>
      </c>
    </row>
    <row r="642" spans="1:10" ht="12.75">
      <c r="A642" s="52" t="s">
        <v>964</v>
      </c>
      <c r="B642" s="54"/>
      <c r="C642" s="54"/>
      <c r="D642" s="54"/>
      <c r="E642" s="54"/>
      <c r="F642" s="54"/>
      <c r="G642" s="53">
        <v>50610.28</v>
      </c>
      <c r="H642" s="54"/>
      <c r="I642" s="1"/>
      <c r="J642" s="5">
        <f>SUM(B642:I642)</f>
        <v>50610.28</v>
      </c>
    </row>
    <row r="643" spans="1:10" ht="12.75">
      <c r="A643" s="52" t="s">
        <v>257</v>
      </c>
      <c r="B643" s="54"/>
      <c r="C643" s="54"/>
      <c r="D643" s="54"/>
      <c r="E643" s="53">
        <v>40666.49</v>
      </c>
      <c r="F643" s="54"/>
      <c r="G643" s="54"/>
      <c r="H643" s="54"/>
      <c r="I643" s="1"/>
      <c r="J643" s="5">
        <f>SUM(B643:I643)</f>
        <v>40666.49</v>
      </c>
    </row>
    <row r="644" spans="1:10" ht="12.75">
      <c r="A644" s="52" t="s">
        <v>258</v>
      </c>
      <c r="B644" s="54"/>
      <c r="C644" s="54"/>
      <c r="D644" s="54"/>
      <c r="E644" s="53">
        <v>50097.91</v>
      </c>
      <c r="F644" s="54"/>
      <c r="G644" s="54"/>
      <c r="H644" s="54"/>
      <c r="I644" s="1"/>
      <c r="J644" s="5">
        <f>SUM(B644:I644)</f>
        <v>50097.91</v>
      </c>
    </row>
    <row r="645" spans="1:10" ht="12.75">
      <c r="A645" s="52" t="s">
        <v>286</v>
      </c>
      <c r="B645" s="54"/>
      <c r="C645" s="54"/>
      <c r="D645" s="54"/>
      <c r="E645" s="54"/>
      <c r="F645" s="54"/>
      <c r="G645" s="53">
        <v>390066.06</v>
      </c>
      <c r="H645" s="54"/>
      <c r="I645" s="1"/>
      <c r="J645" s="5">
        <f>SUM(B645:I645)</f>
        <v>390066.06</v>
      </c>
    </row>
    <row r="646" spans="1:10" ht="12.75">
      <c r="A646" s="52" t="s">
        <v>619</v>
      </c>
      <c r="B646" s="54"/>
      <c r="C646" s="54"/>
      <c r="D646" s="54"/>
      <c r="E646" s="54"/>
      <c r="F646" s="53">
        <v>41409.42</v>
      </c>
      <c r="G646" s="53">
        <v>113185.34</v>
      </c>
      <c r="H646" s="54"/>
      <c r="I646" s="75">
        <v>39744.62</v>
      </c>
      <c r="J646" s="5">
        <f>SUM(B646:I646)</f>
        <v>194339.38</v>
      </c>
    </row>
    <row r="647" spans="1:10" ht="12.75">
      <c r="A647" s="52" t="s">
        <v>620</v>
      </c>
      <c r="B647" s="54"/>
      <c r="C647" s="54"/>
      <c r="D647" s="54"/>
      <c r="E647" s="54"/>
      <c r="F647" s="53">
        <v>975.91</v>
      </c>
      <c r="G647" s="54"/>
      <c r="H647" s="54"/>
      <c r="I647" s="1"/>
      <c r="J647" s="5">
        <f>SUM(B647:I647)</f>
        <v>975.91</v>
      </c>
    </row>
    <row r="648" spans="1:10" ht="12.75">
      <c r="A648" s="52" t="s">
        <v>621</v>
      </c>
      <c r="B648" s="54"/>
      <c r="C648" s="54"/>
      <c r="D648" s="54"/>
      <c r="E648" s="54"/>
      <c r="F648" s="53">
        <v>2149.68</v>
      </c>
      <c r="G648" s="54"/>
      <c r="H648" s="54"/>
      <c r="I648" s="1"/>
      <c r="J648" s="5">
        <f>SUM(B648:I648)</f>
        <v>2149.68</v>
      </c>
    </row>
    <row r="649" spans="1:10" ht="12.75">
      <c r="A649" s="52" t="s">
        <v>965</v>
      </c>
      <c r="B649" s="54"/>
      <c r="C649" s="54"/>
      <c r="D649" s="54"/>
      <c r="E649" s="54"/>
      <c r="F649" s="54"/>
      <c r="G649" s="53">
        <v>2852.83</v>
      </c>
      <c r="H649" s="54"/>
      <c r="I649" s="1"/>
      <c r="J649" s="5">
        <f>SUM(B649:I649)</f>
        <v>2852.83</v>
      </c>
    </row>
    <row r="650" spans="1:10" ht="12.75">
      <c r="A650" s="52" t="s">
        <v>622</v>
      </c>
      <c r="B650" s="54"/>
      <c r="C650" s="54"/>
      <c r="D650" s="54"/>
      <c r="E650" s="54"/>
      <c r="F650" s="53">
        <v>513.82</v>
      </c>
      <c r="G650" s="54"/>
      <c r="H650" s="54"/>
      <c r="I650" s="1"/>
      <c r="J650" s="5">
        <f>SUM(B650:I650)</f>
        <v>513.82</v>
      </c>
    </row>
    <row r="651" spans="1:10" ht="12.75">
      <c r="A651" s="52" t="s">
        <v>623</v>
      </c>
      <c r="B651" s="54"/>
      <c r="C651" s="54"/>
      <c r="D651" s="54"/>
      <c r="E651" s="54"/>
      <c r="F651" s="53">
        <v>436.62</v>
      </c>
      <c r="G651" s="54"/>
      <c r="H651" s="54"/>
      <c r="I651" s="1"/>
      <c r="J651" s="5">
        <f>SUM(B651:I651)</f>
        <v>436.62</v>
      </c>
    </row>
    <row r="652" spans="1:10" ht="12.75">
      <c r="A652" s="52" t="s">
        <v>624</v>
      </c>
      <c r="B652" s="54"/>
      <c r="C652" s="54"/>
      <c r="D652" s="54"/>
      <c r="E652" s="54"/>
      <c r="F652" s="53">
        <v>124.45</v>
      </c>
      <c r="G652" s="54"/>
      <c r="H652" s="54"/>
      <c r="I652" s="1"/>
      <c r="J652" s="5">
        <f>SUM(B652:I652)</f>
        <v>124.45</v>
      </c>
    </row>
    <row r="653" spans="1:10" ht="12.75">
      <c r="A653" s="52" t="s">
        <v>1122</v>
      </c>
      <c r="B653" s="54"/>
      <c r="C653" s="54"/>
      <c r="D653" s="54"/>
      <c r="E653" s="54"/>
      <c r="F653" s="54"/>
      <c r="G653" s="54"/>
      <c r="H653" s="53">
        <v>422.8</v>
      </c>
      <c r="I653" s="75">
        <v>110897.84</v>
      </c>
      <c r="J653" s="5">
        <f>SUM(B653:I653)</f>
        <v>111320.64</v>
      </c>
    </row>
    <row r="654" spans="1:10" ht="12.75">
      <c r="A654" s="52" t="s">
        <v>966</v>
      </c>
      <c r="B654" s="54"/>
      <c r="C654" s="54"/>
      <c r="D654" s="54"/>
      <c r="E654" s="54"/>
      <c r="F654" s="54"/>
      <c r="G654" s="53">
        <v>52791.82</v>
      </c>
      <c r="H654" s="54"/>
      <c r="I654" s="1"/>
      <c r="J654" s="5">
        <f>SUM(B654:I654)</f>
        <v>52791.82</v>
      </c>
    </row>
    <row r="655" spans="1:10" ht="12.75">
      <c r="A655" s="52" t="s">
        <v>625</v>
      </c>
      <c r="B655" s="54"/>
      <c r="C655" s="54"/>
      <c r="D655" s="54"/>
      <c r="E655" s="54"/>
      <c r="F655" s="53">
        <v>217.06</v>
      </c>
      <c r="G655" s="54"/>
      <c r="H655" s="54"/>
      <c r="I655" s="1"/>
      <c r="J655" s="5">
        <f>SUM(B655:I655)</f>
        <v>217.06</v>
      </c>
    </row>
    <row r="656" spans="1:10" ht="12.75">
      <c r="A656" s="52" t="s">
        <v>626</v>
      </c>
      <c r="B656" s="54"/>
      <c r="C656" s="54"/>
      <c r="D656" s="54"/>
      <c r="E656" s="54"/>
      <c r="F656" s="53">
        <v>5324.97</v>
      </c>
      <c r="G656" s="54"/>
      <c r="H656" s="54"/>
      <c r="I656" s="1"/>
      <c r="J656" s="5">
        <f>SUM(B656:I656)</f>
        <v>5324.97</v>
      </c>
    </row>
    <row r="657" spans="1:10" ht="12.75">
      <c r="A657" s="52" t="s">
        <v>967</v>
      </c>
      <c r="B657" s="54"/>
      <c r="C657" s="54"/>
      <c r="D657" s="54"/>
      <c r="E657" s="54"/>
      <c r="F657" s="54"/>
      <c r="G657" s="53">
        <v>17159.55</v>
      </c>
      <c r="H657" s="54"/>
      <c r="I657" s="1"/>
      <c r="J657" s="5">
        <f>SUM(B657:I657)</f>
        <v>17159.55</v>
      </c>
    </row>
    <row r="658" spans="1:10" ht="12.75">
      <c r="A658" s="52" t="s">
        <v>627</v>
      </c>
      <c r="B658" s="54"/>
      <c r="C658" s="54"/>
      <c r="D658" s="54"/>
      <c r="E658" s="54"/>
      <c r="F658" s="53">
        <v>653.99</v>
      </c>
      <c r="G658" s="54"/>
      <c r="H658" s="54"/>
      <c r="I658" s="1"/>
      <c r="J658" s="5">
        <f>SUM(B658:I658)</f>
        <v>653.99</v>
      </c>
    </row>
    <row r="659" spans="1:10" ht="12.75">
      <c r="A659" s="52" t="s">
        <v>628</v>
      </c>
      <c r="B659" s="54"/>
      <c r="C659" s="54"/>
      <c r="D659" s="54"/>
      <c r="E659" s="54"/>
      <c r="F659" s="53">
        <v>235.79</v>
      </c>
      <c r="G659" s="54"/>
      <c r="H659" s="54"/>
      <c r="I659" s="1"/>
      <c r="J659" s="5">
        <f>SUM(B659:I659)</f>
        <v>235.79</v>
      </c>
    </row>
    <row r="660" spans="1:10" ht="12.75">
      <c r="A660" s="52" t="s">
        <v>629</v>
      </c>
      <c r="B660" s="54"/>
      <c r="C660" s="54"/>
      <c r="D660" s="54"/>
      <c r="E660" s="54"/>
      <c r="F660" s="53">
        <v>4339.95</v>
      </c>
      <c r="G660" s="54"/>
      <c r="H660" s="54"/>
      <c r="I660" s="1"/>
      <c r="J660" s="5">
        <f>SUM(B660:I660)</f>
        <v>4339.95</v>
      </c>
    </row>
    <row r="661" spans="1:10" ht="12.75">
      <c r="A661" s="52" t="s">
        <v>968</v>
      </c>
      <c r="B661" s="54"/>
      <c r="C661" s="54"/>
      <c r="D661" s="54"/>
      <c r="E661" s="54"/>
      <c r="F661" s="54"/>
      <c r="G661" s="53">
        <v>6624.93</v>
      </c>
      <c r="H661" s="54"/>
      <c r="I661" s="1"/>
      <c r="J661" s="5">
        <f>SUM(B661:I661)</f>
        <v>6624.93</v>
      </c>
    </row>
    <row r="662" spans="1:10" ht="12.75">
      <c r="A662" s="52" t="s">
        <v>443</v>
      </c>
      <c r="B662" s="54"/>
      <c r="C662" s="54"/>
      <c r="D662" s="54"/>
      <c r="E662" s="54"/>
      <c r="F662" s="54"/>
      <c r="G662" s="54"/>
      <c r="H662" s="54"/>
      <c r="I662" s="75">
        <v>10983.7</v>
      </c>
      <c r="J662" s="5">
        <f>SUM(B662:I662)</f>
        <v>10983.7</v>
      </c>
    </row>
    <row r="663" spans="1:10" ht="12.75">
      <c r="A663" s="52" t="s">
        <v>630</v>
      </c>
      <c r="B663" s="54"/>
      <c r="C663" s="54"/>
      <c r="D663" s="54"/>
      <c r="E663" s="54"/>
      <c r="F663" s="53">
        <v>2257.54</v>
      </c>
      <c r="G663" s="54"/>
      <c r="H663" s="54"/>
      <c r="I663" s="1"/>
      <c r="J663" s="5">
        <f>SUM(B663:I663)</f>
        <v>2257.54</v>
      </c>
    </row>
    <row r="664" spans="1:10" ht="12.75">
      <c r="A664" s="52" t="s">
        <v>631</v>
      </c>
      <c r="B664" s="54"/>
      <c r="C664" s="54"/>
      <c r="D664" s="54"/>
      <c r="E664" s="54"/>
      <c r="F664" s="53">
        <v>2051.62</v>
      </c>
      <c r="G664" s="54"/>
      <c r="H664" s="54"/>
      <c r="I664" s="1"/>
      <c r="J664" s="5">
        <f>SUM(B664:I664)</f>
        <v>2051.62</v>
      </c>
    </row>
    <row r="665" spans="1:10" ht="12.75">
      <c r="A665" s="52" t="s">
        <v>969</v>
      </c>
      <c r="B665" s="54"/>
      <c r="C665" s="54"/>
      <c r="D665" s="54"/>
      <c r="E665" s="54"/>
      <c r="F665" s="54"/>
      <c r="G665" s="53">
        <v>6628.43</v>
      </c>
      <c r="H665" s="54"/>
      <c r="I665" s="1"/>
      <c r="J665" s="5">
        <f>SUM(B665:I665)</f>
        <v>6628.43</v>
      </c>
    </row>
    <row r="666" spans="1:10" ht="12.75">
      <c r="A666" s="52" t="s">
        <v>632</v>
      </c>
      <c r="B666" s="54"/>
      <c r="C666" s="54"/>
      <c r="D666" s="54"/>
      <c r="E666" s="54"/>
      <c r="F666" s="53">
        <v>5559.23</v>
      </c>
      <c r="G666" s="54"/>
      <c r="H666" s="54"/>
      <c r="I666" s="1"/>
      <c r="J666" s="5">
        <f>SUM(B666:I666)</f>
        <v>5559.23</v>
      </c>
    </row>
    <row r="667" spans="1:10" ht="12.75">
      <c r="A667" s="52" t="s">
        <v>970</v>
      </c>
      <c r="B667" s="54"/>
      <c r="C667" s="54"/>
      <c r="D667" s="54"/>
      <c r="E667" s="54"/>
      <c r="F667" s="54"/>
      <c r="G667" s="53">
        <v>9235.07</v>
      </c>
      <c r="H667" s="54"/>
      <c r="I667" s="1"/>
      <c r="J667" s="5">
        <f>SUM(B667:I667)</f>
        <v>9235.07</v>
      </c>
    </row>
    <row r="668" spans="1:10" ht="12.75">
      <c r="A668" s="52" t="s">
        <v>633</v>
      </c>
      <c r="B668" s="54"/>
      <c r="C668" s="54"/>
      <c r="D668" s="54"/>
      <c r="E668" s="54"/>
      <c r="F668" s="53">
        <v>1709.76</v>
      </c>
      <c r="G668" s="54"/>
      <c r="H668" s="54"/>
      <c r="I668" s="1"/>
      <c r="J668" s="5">
        <f>SUM(B668:I668)</f>
        <v>1709.76</v>
      </c>
    </row>
    <row r="669" spans="1:10" ht="12.75">
      <c r="A669" s="52" t="s">
        <v>971</v>
      </c>
      <c r="B669" s="54"/>
      <c r="C669" s="54"/>
      <c r="D669" s="54"/>
      <c r="E669" s="54"/>
      <c r="F669" s="54"/>
      <c r="G669" s="53">
        <v>434.34</v>
      </c>
      <c r="H669" s="54"/>
      <c r="I669" s="1"/>
      <c r="J669" s="5">
        <f>SUM(B669:I669)</f>
        <v>434.34</v>
      </c>
    </row>
    <row r="670" spans="1:10" ht="12.75">
      <c r="A670" s="52" t="s">
        <v>972</v>
      </c>
      <c r="B670" s="54"/>
      <c r="C670" s="54"/>
      <c r="D670" s="54"/>
      <c r="E670" s="54"/>
      <c r="F670" s="54"/>
      <c r="G670" s="53">
        <v>4116.36</v>
      </c>
      <c r="H670" s="54"/>
      <c r="I670" s="1"/>
      <c r="J670" s="5">
        <f>SUM(B670:I670)</f>
        <v>4116.36</v>
      </c>
    </row>
    <row r="671" spans="1:10" ht="12.75">
      <c r="A671" s="52" t="s">
        <v>973</v>
      </c>
      <c r="B671" s="54"/>
      <c r="C671" s="54"/>
      <c r="D671" s="54"/>
      <c r="E671" s="54"/>
      <c r="F671" s="54"/>
      <c r="G671" s="53">
        <v>2504.25</v>
      </c>
      <c r="H671" s="54"/>
      <c r="I671" s="1"/>
      <c r="J671" s="5">
        <f>SUM(B671:I671)</f>
        <v>2504.25</v>
      </c>
    </row>
    <row r="672" spans="1:10" ht="12.75">
      <c r="A672" s="52" t="s">
        <v>634</v>
      </c>
      <c r="B672" s="54"/>
      <c r="C672" s="54"/>
      <c r="D672" s="54"/>
      <c r="E672" s="54"/>
      <c r="F672" s="53">
        <v>7138.19</v>
      </c>
      <c r="G672" s="54"/>
      <c r="H672" s="54"/>
      <c r="I672" s="1"/>
      <c r="J672" s="5">
        <f>SUM(B672:I672)</f>
        <v>7138.19</v>
      </c>
    </row>
    <row r="673" spans="1:10" ht="12.75">
      <c r="A673" s="52" t="s">
        <v>635</v>
      </c>
      <c r="B673" s="54"/>
      <c r="C673" s="54"/>
      <c r="D673" s="54"/>
      <c r="E673" s="54"/>
      <c r="F673" s="53">
        <v>351.03</v>
      </c>
      <c r="G673" s="54"/>
      <c r="H673" s="54"/>
      <c r="I673" s="1"/>
      <c r="J673" s="5">
        <f>SUM(B673:I673)</f>
        <v>351.03</v>
      </c>
    </row>
    <row r="674" spans="1:10" ht="12.75">
      <c r="A674" s="52" t="s">
        <v>636</v>
      </c>
      <c r="B674" s="54"/>
      <c r="C674" s="54"/>
      <c r="D674" s="54"/>
      <c r="E674" s="54"/>
      <c r="F674" s="53">
        <v>1142.29</v>
      </c>
      <c r="G674" s="54"/>
      <c r="H674" s="54"/>
      <c r="I674" s="1"/>
      <c r="J674" s="5">
        <f>SUM(B674:I674)</f>
        <v>1142.29</v>
      </c>
    </row>
    <row r="675" spans="1:10" ht="12.75">
      <c r="A675" s="52" t="s">
        <v>637</v>
      </c>
      <c r="B675" s="54"/>
      <c r="C675" s="54"/>
      <c r="D675" s="54"/>
      <c r="E675" s="54"/>
      <c r="F675" s="53">
        <v>229.12</v>
      </c>
      <c r="G675" s="54"/>
      <c r="H675" s="54"/>
      <c r="I675" s="1"/>
      <c r="J675" s="5">
        <f>SUM(B675:I675)</f>
        <v>229.12</v>
      </c>
    </row>
    <row r="676" spans="1:10" ht="12.75">
      <c r="A676" s="52" t="s">
        <v>638</v>
      </c>
      <c r="B676" s="54"/>
      <c r="C676" s="54"/>
      <c r="D676" s="54"/>
      <c r="E676" s="54"/>
      <c r="F676" s="53">
        <v>4102.52</v>
      </c>
      <c r="G676" s="54"/>
      <c r="H676" s="54"/>
      <c r="I676" s="1"/>
      <c r="J676" s="5">
        <f>SUM(B676:I676)</f>
        <v>4102.52</v>
      </c>
    </row>
    <row r="677" spans="1:10" ht="12.75">
      <c r="A677" s="52" t="s">
        <v>639</v>
      </c>
      <c r="B677" s="54"/>
      <c r="C677" s="54"/>
      <c r="D677" s="54"/>
      <c r="E677" s="54"/>
      <c r="F677" s="53">
        <v>1801.26</v>
      </c>
      <c r="G677" s="54"/>
      <c r="H677" s="54"/>
      <c r="I677" s="1"/>
      <c r="J677" s="5">
        <f>SUM(B677:I677)</f>
        <v>1801.26</v>
      </c>
    </row>
    <row r="678" spans="1:10" ht="12.75">
      <c r="A678" s="52" t="s">
        <v>640</v>
      </c>
      <c r="B678" s="54"/>
      <c r="C678" s="54"/>
      <c r="D678" s="54"/>
      <c r="E678" s="54"/>
      <c r="F678" s="53">
        <v>384.17</v>
      </c>
      <c r="G678" s="54"/>
      <c r="H678" s="54"/>
      <c r="I678" s="1"/>
      <c r="J678" s="5">
        <f>SUM(B678:I678)</f>
        <v>384.17</v>
      </c>
    </row>
    <row r="679" spans="1:10" ht="12.75">
      <c r="A679" s="52" t="s">
        <v>974</v>
      </c>
      <c r="B679" s="54"/>
      <c r="C679" s="54"/>
      <c r="D679" s="54"/>
      <c r="E679" s="54"/>
      <c r="F679" s="54"/>
      <c r="G679" s="53">
        <v>400.68</v>
      </c>
      <c r="H679" s="54"/>
      <c r="I679" s="1"/>
      <c r="J679" s="5">
        <f>SUM(B679:I679)</f>
        <v>400.68</v>
      </c>
    </row>
    <row r="680" spans="1:10" ht="12.75">
      <c r="A680" s="52" t="s">
        <v>641</v>
      </c>
      <c r="B680" s="54"/>
      <c r="C680" s="54"/>
      <c r="D680" s="54"/>
      <c r="E680" s="54"/>
      <c r="F680" s="53">
        <v>8016.51</v>
      </c>
      <c r="G680" s="54"/>
      <c r="H680" s="54"/>
      <c r="I680" s="1"/>
      <c r="J680" s="5">
        <f>SUM(B680:I680)</f>
        <v>8016.51</v>
      </c>
    </row>
    <row r="681" spans="1:10" ht="12.75">
      <c r="A681" s="52" t="s">
        <v>642</v>
      </c>
      <c r="B681" s="54"/>
      <c r="C681" s="54"/>
      <c r="D681" s="54"/>
      <c r="E681" s="54"/>
      <c r="F681" s="53">
        <v>1173.16</v>
      </c>
      <c r="G681" s="54"/>
      <c r="H681" s="54"/>
      <c r="I681" s="1"/>
      <c r="J681" s="5">
        <f>SUM(B681:I681)</f>
        <v>1173.16</v>
      </c>
    </row>
    <row r="682" spans="1:10" ht="12.75">
      <c r="A682" s="52" t="s">
        <v>643</v>
      </c>
      <c r="B682" s="54"/>
      <c r="C682" s="54"/>
      <c r="D682" s="54"/>
      <c r="E682" s="54"/>
      <c r="F682" s="53">
        <v>1038.18</v>
      </c>
      <c r="G682" s="54"/>
      <c r="H682" s="54"/>
      <c r="I682" s="1"/>
      <c r="J682" s="5">
        <f>SUM(B682:I682)</f>
        <v>1038.18</v>
      </c>
    </row>
    <row r="683" spans="1:10" ht="12.75">
      <c r="A683" s="52" t="s">
        <v>644</v>
      </c>
      <c r="B683" s="54"/>
      <c r="C683" s="54"/>
      <c r="D683" s="54"/>
      <c r="E683" s="54"/>
      <c r="F683" s="53">
        <v>171.15</v>
      </c>
      <c r="G683" s="54"/>
      <c r="H683" s="54"/>
      <c r="I683" s="1"/>
      <c r="J683" s="5">
        <f>SUM(B683:I683)</f>
        <v>171.15</v>
      </c>
    </row>
    <row r="684" spans="1:10" ht="12.75">
      <c r="A684" s="52" t="s">
        <v>645</v>
      </c>
      <c r="B684" s="54"/>
      <c r="C684" s="54"/>
      <c r="D684" s="54"/>
      <c r="E684" s="54"/>
      <c r="F684" s="53">
        <v>7885.1</v>
      </c>
      <c r="G684" s="54"/>
      <c r="H684" s="54"/>
      <c r="I684" s="1"/>
      <c r="J684" s="5">
        <f>SUM(B684:I684)</f>
        <v>7885.1</v>
      </c>
    </row>
    <row r="685" spans="1:10" ht="12.75">
      <c r="A685" s="52" t="s">
        <v>646</v>
      </c>
      <c r="B685" s="54"/>
      <c r="C685" s="54"/>
      <c r="D685" s="54"/>
      <c r="E685" s="54"/>
      <c r="F685" s="53">
        <v>2956.42</v>
      </c>
      <c r="G685" s="54"/>
      <c r="H685" s="54"/>
      <c r="I685" s="1"/>
      <c r="J685" s="5">
        <f>SUM(B685:I685)</f>
        <v>2956.42</v>
      </c>
    </row>
    <row r="686" spans="1:10" ht="12.75">
      <c r="A686" s="52" t="s">
        <v>975</v>
      </c>
      <c r="B686" s="54"/>
      <c r="C686" s="54"/>
      <c r="D686" s="54"/>
      <c r="E686" s="54"/>
      <c r="F686" s="54"/>
      <c r="G686" s="53">
        <v>470.69</v>
      </c>
      <c r="H686" s="54"/>
      <c r="I686" s="1"/>
      <c r="J686" s="5">
        <f>SUM(B686:I686)</f>
        <v>470.69</v>
      </c>
    </row>
    <row r="687" spans="1:10" ht="12.75">
      <c r="A687" s="52" t="s">
        <v>976</v>
      </c>
      <c r="B687" s="54"/>
      <c r="C687" s="54"/>
      <c r="D687" s="54"/>
      <c r="E687" s="54"/>
      <c r="F687" s="54"/>
      <c r="G687" s="53">
        <v>3064.27</v>
      </c>
      <c r="H687" s="54"/>
      <c r="I687" s="1"/>
      <c r="J687" s="5">
        <f>SUM(B687:I687)</f>
        <v>3064.27</v>
      </c>
    </row>
    <row r="688" spans="1:10" ht="12.75">
      <c r="A688" s="52" t="s">
        <v>977</v>
      </c>
      <c r="B688" s="54"/>
      <c r="C688" s="54"/>
      <c r="D688" s="54"/>
      <c r="E688" s="54"/>
      <c r="F688" s="54"/>
      <c r="G688" s="53">
        <v>11894.57</v>
      </c>
      <c r="H688" s="54"/>
      <c r="I688" s="1"/>
      <c r="J688" s="5">
        <f>SUM(B688:I688)</f>
        <v>11894.57</v>
      </c>
    </row>
    <row r="689" spans="1:10" ht="12.75">
      <c r="A689" s="52" t="s">
        <v>978</v>
      </c>
      <c r="B689" s="54"/>
      <c r="C689" s="54"/>
      <c r="D689" s="54"/>
      <c r="E689" s="54"/>
      <c r="F689" s="54"/>
      <c r="G689" s="53">
        <v>4835.9</v>
      </c>
      <c r="H689" s="54"/>
      <c r="I689" s="1"/>
      <c r="J689" s="5">
        <f>SUM(B689:I689)</f>
        <v>4835.9</v>
      </c>
    </row>
    <row r="690" spans="1:10" ht="12.75">
      <c r="A690" s="52" t="s">
        <v>647</v>
      </c>
      <c r="B690" s="54"/>
      <c r="C690" s="54"/>
      <c r="D690" s="54"/>
      <c r="E690" s="54"/>
      <c r="F690" s="53">
        <v>343.17</v>
      </c>
      <c r="G690" s="54"/>
      <c r="H690" s="54"/>
      <c r="I690" s="1"/>
      <c r="J690" s="5">
        <f>SUM(B690:I690)</f>
        <v>343.17</v>
      </c>
    </row>
    <row r="691" spans="1:10" ht="12.75">
      <c r="A691" s="52" t="s">
        <v>648</v>
      </c>
      <c r="B691" s="54"/>
      <c r="C691" s="54"/>
      <c r="D691" s="54"/>
      <c r="E691" s="54"/>
      <c r="F691" s="53">
        <v>2544.09</v>
      </c>
      <c r="G691" s="54"/>
      <c r="H691" s="54"/>
      <c r="I691" s="1"/>
      <c r="J691" s="5">
        <f>SUM(B691:I691)</f>
        <v>2544.09</v>
      </c>
    </row>
    <row r="692" spans="1:10" ht="12.75">
      <c r="A692" s="52" t="s">
        <v>649</v>
      </c>
      <c r="B692" s="54"/>
      <c r="C692" s="54"/>
      <c r="D692" s="54"/>
      <c r="E692" s="54"/>
      <c r="F692" s="53">
        <v>644.96</v>
      </c>
      <c r="G692" s="54"/>
      <c r="H692" s="54"/>
      <c r="I692" s="81"/>
      <c r="J692" s="5">
        <f>SUM(B692:I692)</f>
        <v>644.96</v>
      </c>
    </row>
    <row r="693" spans="1:10" ht="12.75">
      <c r="A693" s="52" t="s">
        <v>650</v>
      </c>
      <c r="B693" s="54"/>
      <c r="C693" s="54"/>
      <c r="D693" s="54"/>
      <c r="E693" s="54"/>
      <c r="F693" s="53">
        <v>122.46</v>
      </c>
      <c r="G693" s="54"/>
      <c r="H693" s="54"/>
      <c r="I693" s="1"/>
      <c r="J693" s="5">
        <f>SUM(B693:I693)</f>
        <v>122.46</v>
      </c>
    </row>
    <row r="694" spans="1:10" ht="12.75">
      <c r="A694" s="52" t="s">
        <v>979</v>
      </c>
      <c r="B694" s="54"/>
      <c r="C694" s="54"/>
      <c r="D694" s="54"/>
      <c r="E694" s="54"/>
      <c r="F694" s="54"/>
      <c r="G694" s="53">
        <v>2277.9</v>
      </c>
      <c r="H694" s="54"/>
      <c r="I694" s="1"/>
      <c r="J694" s="5">
        <f>SUM(B694:I694)</f>
        <v>2277.9</v>
      </c>
    </row>
    <row r="695" spans="1:10" ht="12.75">
      <c r="A695" s="52" t="s">
        <v>651</v>
      </c>
      <c r="B695" s="54"/>
      <c r="C695" s="54"/>
      <c r="D695" s="54"/>
      <c r="E695" s="54"/>
      <c r="F695" s="53">
        <v>5132.64</v>
      </c>
      <c r="G695" s="54"/>
      <c r="H695" s="54"/>
      <c r="I695" s="1"/>
      <c r="J695" s="5">
        <f>SUM(B695:I695)</f>
        <v>5132.64</v>
      </c>
    </row>
    <row r="696" spans="1:10" ht="12.75">
      <c r="A696" s="52" t="s">
        <v>652</v>
      </c>
      <c r="B696" s="54"/>
      <c r="C696" s="54"/>
      <c r="D696" s="54"/>
      <c r="E696" s="54"/>
      <c r="F696" s="53">
        <v>282.83</v>
      </c>
      <c r="G696" s="54"/>
      <c r="H696" s="54"/>
      <c r="I696" s="1"/>
      <c r="J696" s="5">
        <f>SUM(B696:I696)</f>
        <v>282.83</v>
      </c>
    </row>
    <row r="697" spans="1:10" ht="12.75">
      <c r="A697" s="52" t="s">
        <v>653</v>
      </c>
      <c r="B697" s="54"/>
      <c r="C697" s="54"/>
      <c r="D697" s="54"/>
      <c r="E697" s="54"/>
      <c r="F697" s="53">
        <v>3476.96</v>
      </c>
      <c r="G697" s="54"/>
      <c r="H697" s="54"/>
      <c r="I697" s="1"/>
      <c r="J697" s="5">
        <f>SUM(B697:I697)</f>
        <v>3476.96</v>
      </c>
    </row>
    <row r="698" spans="1:10" ht="12.75">
      <c r="A698" s="52" t="s">
        <v>654</v>
      </c>
      <c r="B698" s="54"/>
      <c r="C698" s="54"/>
      <c r="D698" s="54"/>
      <c r="E698" s="54"/>
      <c r="F698" s="53">
        <v>1072.91</v>
      </c>
      <c r="G698" s="54"/>
      <c r="H698" s="54"/>
      <c r="I698" s="1"/>
      <c r="J698" s="5">
        <f>SUM(B698:I698)</f>
        <v>1072.91</v>
      </c>
    </row>
    <row r="699" spans="1:10" ht="12.75">
      <c r="A699" s="52" t="s">
        <v>655</v>
      </c>
      <c r="B699" s="54"/>
      <c r="C699" s="54"/>
      <c r="D699" s="54"/>
      <c r="E699" s="54"/>
      <c r="F699" s="53">
        <v>580.34</v>
      </c>
      <c r="G699" s="54"/>
      <c r="H699" s="54"/>
      <c r="I699" s="1"/>
      <c r="J699" s="5">
        <f>SUM(B699:I699)</f>
        <v>580.34</v>
      </c>
    </row>
    <row r="700" spans="1:10" ht="12.75">
      <c r="A700" s="52" t="s">
        <v>284</v>
      </c>
      <c r="B700" s="54"/>
      <c r="C700" s="54"/>
      <c r="D700" s="54"/>
      <c r="E700" s="54"/>
      <c r="F700" s="54"/>
      <c r="G700" s="53">
        <v>134670.31</v>
      </c>
      <c r="H700" s="54"/>
      <c r="I700" s="1"/>
      <c r="J700" s="5">
        <f>SUM(B700:I700)</f>
        <v>134670.31</v>
      </c>
    </row>
    <row r="701" spans="1:10" ht="12.75">
      <c r="A701" s="52" t="s">
        <v>656</v>
      </c>
      <c r="B701" s="54"/>
      <c r="C701" s="54"/>
      <c r="D701" s="54"/>
      <c r="E701" s="54"/>
      <c r="F701" s="53">
        <v>1471.53</v>
      </c>
      <c r="G701" s="54"/>
      <c r="H701" s="54"/>
      <c r="I701" s="1"/>
      <c r="J701" s="5">
        <f>SUM(B701:I701)</f>
        <v>1471.53</v>
      </c>
    </row>
    <row r="702" spans="1:10" ht="12.75">
      <c r="A702" s="52" t="s">
        <v>980</v>
      </c>
      <c r="B702" s="54"/>
      <c r="C702" s="54"/>
      <c r="D702" s="54"/>
      <c r="E702" s="54"/>
      <c r="F702" s="54"/>
      <c r="G702" s="53">
        <v>161282.27</v>
      </c>
      <c r="H702" s="54"/>
      <c r="I702" s="1"/>
      <c r="J702" s="5">
        <f>SUM(B702:I702)</f>
        <v>161282.27</v>
      </c>
    </row>
    <row r="703" spans="1:10" ht="12.75">
      <c r="A703" s="52" t="s">
        <v>981</v>
      </c>
      <c r="B703" s="54"/>
      <c r="C703" s="54"/>
      <c r="D703" s="54"/>
      <c r="E703" s="54"/>
      <c r="F703" s="54"/>
      <c r="G703" s="53">
        <v>76.07</v>
      </c>
      <c r="H703" s="54"/>
      <c r="I703" s="1"/>
      <c r="J703" s="5">
        <f>SUM(B703:I703)</f>
        <v>76.07</v>
      </c>
    </row>
    <row r="704" spans="1:10" ht="12.75">
      <c r="A704" s="52" t="s">
        <v>657</v>
      </c>
      <c r="B704" s="54"/>
      <c r="C704" s="54"/>
      <c r="D704" s="54"/>
      <c r="E704" s="54"/>
      <c r="F704" s="53">
        <v>2592.62</v>
      </c>
      <c r="G704" s="54"/>
      <c r="H704" s="54"/>
      <c r="I704" s="1"/>
      <c r="J704" s="5">
        <f>SUM(B704:I704)</f>
        <v>2592.62</v>
      </c>
    </row>
    <row r="705" spans="1:10" ht="12.75">
      <c r="A705" s="52" t="s">
        <v>658</v>
      </c>
      <c r="B705" s="54"/>
      <c r="C705" s="54"/>
      <c r="D705" s="54"/>
      <c r="E705" s="54"/>
      <c r="F705" s="53">
        <v>2626.57</v>
      </c>
      <c r="G705" s="54"/>
      <c r="H705" s="54"/>
      <c r="I705" s="1"/>
      <c r="J705" s="5">
        <f>SUM(B705:I705)</f>
        <v>2626.57</v>
      </c>
    </row>
    <row r="706" spans="1:10" ht="12.75">
      <c r="A706" s="52" t="s">
        <v>982</v>
      </c>
      <c r="B706" s="54"/>
      <c r="C706" s="54"/>
      <c r="D706" s="54"/>
      <c r="E706" s="54"/>
      <c r="F706" s="54"/>
      <c r="G706" s="53">
        <v>6309.37</v>
      </c>
      <c r="H706" s="54"/>
      <c r="I706" s="1"/>
      <c r="J706" s="5">
        <f>SUM(B706:I706)</f>
        <v>6309.37</v>
      </c>
    </row>
    <row r="707" spans="1:10" ht="12.75">
      <c r="A707" s="52" t="s">
        <v>659</v>
      </c>
      <c r="B707" s="54"/>
      <c r="C707" s="54"/>
      <c r="D707" s="54"/>
      <c r="E707" s="54"/>
      <c r="F707" s="53">
        <v>4449.77</v>
      </c>
      <c r="G707" s="54"/>
      <c r="H707" s="54"/>
      <c r="I707" s="1"/>
      <c r="J707" s="5">
        <f>SUM(B707:I707)</f>
        <v>4449.77</v>
      </c>
    </row>
    <row r="708" spans="1:10" ht="12.75">
      <c r="A708" s="52" t="s">
        <v>660</v>
      </c>
      <c r="B708" s="54"/>
      <c r="C708" s="54"/>
      <c r="D708" s="54"/>
      <c r="E708" s="54"/>
      <c r="F708" s="53">
        <v>5733.61</v>
      </c>
      <c r="G708" s="54"/>
      <c r="H708" s="54"/>
      <c r="I708" s="1"/>
      <c r="J708" s="5">
        <f>SUM(B708:I708)</f>
        <v>5733.61</v>
      </c>
    </row>
    <row r="709" spans="1:10" ht="12.75">
      <c r="A709" s="52" t="s">
        <v>661</v>
      </c>
      <c r="B709" s="54"/>
      <c r="C709" s="54"/>
      <c r="D709" s="54"/>
      <c r="E709" s="54"/>
      <c r="F709" s="53">
        <v>471.39</v>
      </c>
      <c r="G709" s="54"/>
      <c r="H709" s="54"/>
      <c r="I709" s="1"/>
      <c r="J709" s="5">
        <f>SUM(B709:I709)</f>
        <v>471.39</v>
      </c>
    </row>
    <row r="710" spans="1:10" ht="12.75">
      <c r="A710" s="52" t="s">
        <v>983</v>
      </c>
      <c r="B710" s="54"/>
      <c r="C710" s="54"/>
      <c r="D710" s="54"/>
      <c r="E710" s="54"/>
      <c r="F710" s="54"/>
      <c r="G710" s="53">
        <v>7146.35</v>
      </c>
      <c r="H710" s="54"/>
      <c r="I710" s="1"/>
      <c r="J710" s="5">
        <f>SUM(B710:I710)</f>
        <v>7146.35</v>
      </c>
    </row>
    <row r="711" spans="1:10" ht="12.75">
      <c r="A711" s="52" t="s">
        <v>662</v>
      </c>
      <c r="B711" s="54"/>
      <c r="C711" s="54"/>
      <c r="D711" s="54"/>
      <c r="E711" s="54"/>
      <c r="F711" s="53">
        <v>1753.45</v>
      </c>
      <c r="G711" s="54"/>
      <c r="H711" s="54"/>
      <c r="I711" s="1"/>
      <c r="J711" s="5">
        <f>SUM(B711:I711)</f>
        <v>1753.45</v>
      </c>
    </row>
    <row r="712" spans="1:10" ht="12.75">
      <c r="A712" s="52" t="s">
        <v>663</v>
      </c>
      <c r="B712" s="54"/>
      <c r="C712" s="54"/>
      <c r="D712" s="54"/>
      <c r="E712" s="54"/>
      <c r="F712" s="53">
        <v>89671.21</v>
      </c>
      <c r="G712" s="54"/>
      <c r="H712" s="54"/>
      <c r="I712" s="1"/>
      <c r="J712" s="5">
        <f>SUM(B712:I712)</f>
        <v>89671.21</v>
      </c>
    </row>
    <row r="713" spans="1:10" ht="12.75">
      <c r="A713" s="52" t="s">
        <v>984</v>
      </c>
      <c r="B713" s="54"/>
      <c r="C713" s="54"/>
      <c r="D713" s="54"/>
      <c r="E713" s="54"/>
      <c r="F713" s="54"/>
      <c r="G713" s="53">
        <v>3587.53</v>
      </c>
      <c r="H713" s="54"/>
      <c r="I713" s="1"/>
      <c r="J713" s="5">
        <f>SUM(B713:I713)</f>
        <v>3587.53</v>
      </c>
    </row>
    <row r="714" spans="1:10" ht="12.75">
      <c r="A714" s="52" t="s">
        <v>664</v>
      </c>
      <c r="B714" s="54"/>
      <c r="C714" s="54"/>
      <c r="D714" s="54"/>
      <c r="E714" s="54"/>
      <c r="F714" s="53">
        <v>192.95</v>
      </c>
      <c r="G714" s="54"/>
      <c r="H714" s="54"/>
      <c r="I714" s="1"/>
      <c r="J714" s="5">
        <f>SUM(B714:I714)</f>
        <v>192.95</v>
      </c>
    </row>
    <row r="715" spans="1:10" ht="12.75">
      <c r="A715" s="52" t="s">
        <v>665</v>
      </c>
      <c r="B715" s="54"/>
      <c r="C715" s="54"/>
      <c r="D715" s="54"/>
      <c r="E715" s="54"/>
      <c r="F715" s="53">
        <v>103.59</v>
      </c>
      <c r="G715" s="54"/>
      <c r="H715" s="54"/>
      <c r="I715" s="1"/>
      <c r="J715" s="5">
        <f>SUM(B715:I715)</f>
        <v>103.59</v>
      </c>
    </row>
    <row r="716" spans="1:10" ht="12.75">
      <c r="A716" s="52" t="s">
        <v>985</v>
      </c>
      <c r="B716" s="54"/>
      <c r="C716" s="54"/>
      <c r="D716" s="54"/>
      <c r="E716" s="54"/>
      <c r="F716" s="54"/>
      <c r="G716" s="53">
        <v>416186.76</v>
      </c>
      <c r="H716" s="54"/>
      <c r="I716" s="1"/>
      <c r="J716" s="5">
        <f>SUM(B716:I716)</f>
        <v>416186.76</v>
      </c>
    </row>
    <row r="717" spans="1:10" ht="12.75">
      <c r="A717" s="52" t="s">
        <v>666</v>
      </c>
      <c r="B717" s="54"/>
      <c r="C717" s="54"/>
      <c r="D717" s="54"/>
      <c r="E717" s="54"/>
      <c r="F717" s="53">
        <v>1923.45</v>
      </c>
      <c r="G717" s="54"/>
      <c r="H717" s="54"/>
      <c r="I717" s="1"/>
      <c r="J717" s="5">
        <f>SUM(B717:I717)</f>
        <v>1923.45</v>
      </c>
    </row>
    <row r="718" spans="1:10" ht="12.75">
      <c r="A718" s="52" t="s">
        <v>667</v>
      </c>
      <c r="B718" s="54"/>
      <c r="C718" s="54"/>
      <c r="D718" s="54"/>
      <c r="E718" s="54"/>
      <c r="F718" s="53">
        <v>6865.49</v>
      </c>
      <c r="G718" s="54"/>
      <c r="H718" s="54"/>
      <c r="I718" s="1"/>
      <c r="J718" s="5">
        <f>SUM(B718:I718)</f>
        <v>6865.49</v>
      </c>
    </row>
    <row r="719" spans="1:10" ht="12.75">
      <c r="A719" s="52" t="s">
        <v>668</v>
      </c>
      <c r="B719" s="54"/>
      <c r="C719" s="54"/>
      <c r="D719" s="54"/>
      <c r="E719" s="54"/>
      <c r="F719" s="53">
        <v>864.78</v>
      </c>
      <c r="G719" s="54"/>
      <c r="H719" s="54"/>
      <c r="I719" s="1"/>
      <c r="J719" s="5">
        <f>SUM(B719:I719)</f>
        <v>864.78</v>
      </c>
    </row>
    <row r="720" spans="1:10" ht="12.75">
      <c r="A720" s="52" t="s">
        <v>669</v>
      </c>
      <c r="B720" s="54"/>
      <c r="C720" s="54"/>
      <c r="D720" s="54"/>
      <c r="E720" s="54"/>
      <c r="F720" s="53">
        <v>5375.64</v>
      </c>
      <c r="G720" s="54"/>
      <c r="H720" s="54"/>
      <c r="I720" s="1"/>
      <c r="J720" s="5">
        <f>SUM(B720:I720)</f>
        <v>5375.64</v>
      </c>
    </row>
    <row r="721" spans="1:10" ht="12.75">
      <c r="A721" s="52" t="s">
        <v>986</v>
      </c>
      <c r="B721" s="54"/>
      <c r="C721" s="54"/>
      <c r="D721" s="54"/>
      <c r="E721" s="54"/>
      <c r="F721" s="54"/>
      <c r="G721" s="53">
        <v>10174.37</v>
      </c>
      <c r="H721" s="54"/>
      <c r="I721" s="1"/>
      <c r="J721" s="5">
        <f>SUM(B721:I721)</f>
        <v>10174.37</v>
      </c>
    </row>
    <row r="722" spans="1:10" ht="12.75">
      <c r="A722" s="52" t="s">
        <v>670</v>
      </c>
      <c r="B722" s="54"/>
      <c r="C722" s="54"/>
      <c r="D722" s="54"/>
      <c r="E722" s="54"/>
      <c r="F722" s="53">
        <v>23258.59</v>
      </c>
      <c r="G722" s="54"/>
      <c r="H722" s="54"/>
      <c r="I722" s="1"/>
      <c r="J722" s="5">
        <f>SUM(B722:I722)</f>
        <v>23258.59</v>
      </c>
    </row>
    <row r="723" spans="1:10" ht="12.75">
      <c r="A723" s="52" t="s">
        <v>987</v>
      </c>
      <c r="B723" s="54"/>
      <c r="C723" s="54"/>
      <c r="D723" s="54"/>
      <c r="E723" s="54"/>
      <c r="F723" s="54"/>
      <c r="G723" s="53">
        <v>9930.82</v>
      </c>
      <c r="H723" s="54"/>
      <c r="I723" s="1"/>
      <c r="J723" s="5">
        <f>SUM(B723:I723)</f>
        <v>9930.82</v>
      </c>
    </row>
    <row r="724" spans="1:10" ht="12.75">
      <c r="A724" s="52" t="s">
        <v>671</v>
      </c>
      <c r="B724" s="54"/>
      <c r="C724" s="54"/>
      <c r="D724" s="54"/>
      <c r="E724" s="54"/>
      <c r="F724" s="53">
        <v>841.98</v>
      </c>
      <c r="G724" s="54"/>
      <c r="H724" s="54"/>
      <c r="I724" s="1"/>
      <c r="J724" s="5">
        <f>SUM(B724:I724)</f>
        <v>841.98</v>
      </c>
    </row>
    <row r="725" spans="1:10" ht="12.75">
      <c r="A725" s="52" t="s">
        <v>672</v>
      </c>
      <c r="B725" s="54"/>
      <c r="C725" s="54"/>
      <c r="D725" s="54"/>
      <c r="E725" s="54"/>
      <c r="F725" s="53">
        <v>415.58</v>
      </c>
      <c r="G725" s="54"/>
      <c r="H725" s="54"/>
      <c r="I725" s="1"/>
      <c r="J725" s="5">
        <f>SUM(B725:I725)</f>
        <v>415.58</v>
      </c>
    </row>
    <row r="726" spans="1:10" ht="12.75">
      <c r="A726" s="52" t="s">
        <v>673</v>
      </c>
      <c r="B726" s="54"/>
      <c r="C726" s="54"/>
      <c r="D726" s="54"/>
      <c r="E726" s="54"/>
      <c r="F726" s="53">
        <v>2143.86</v>
      </c>
      <c r="G726" s="54"/>
      <c r="H726" s="54"/>
      <c r="I726" s="1"/>
      <c r="J726" s="5">
        <f>SUM(B726:I726)</f>
        <v>2143.86</v>
      </c>
    </row>
    <row r="727" spans="1:10" ht="12.75">
      <c r="A727" s="52" t="s">
        <v>988</v>
      </c>
      <c r="B727" s="54"/>
      <c r="C727" s="54"/>
      <c r="D727" s="54"/>
      <c r="E727" s="54"/>
      <c r="F727" s="54"/>
      <c r="G727" s="53">
        <v>1354.81</v>
      </c>
      <c r="H727" s="54"/>
      <c r="I727" s="1"/>
      <c r="J727" s="5">
        <f>SUM(B727:I727)</f>
        <v>1354.81</v>
      </c>
    </row>
    <row r="728" spans="1:10" ht="12.75">
      <c r="A728" s="52" t="s">
        <v>989</v>
      </c>
      <c r="B728" s="54"/>
      <c r="C728" s="54"/>
      <c r="D728" s="54"/>
      <c r="E728" s="54"/>
      <c r="F728" s="54"/>
      <c r="G728" s="53">
        <v>297.97</v>
      </c>
      <c r="H728" s="54"/>
      <c r="I728" s="1"/>
      <c r="J728" s="5">
        <f>SUM(B728:I728)</f>
        <v>297.97</v>
      </c>
    </row>
    <row r="729" spans="1:10" ht="12.75">
      <c r="A729" s="52" t="s">
        <v>990</v>
      </c>
      <c r="B729" s="54"/>
      <c r="C729" s="54"/>
      <c r="D729" s="54"/>
      <c r="E729" s="54"/>
      <c r="F729" s="54"/>
      <c r="G729" s="53">
        <v>576.47</v>
      </c>
      <c r="H729" s="54"/>
      <c r="I729" s="1"/>
      <c r="J729" s="5">
        <f>SUM(B729:I729)</f>
        <v>576.47</v>
      </c>
    </row>
    <row r="730" spans="1:10" ht="12.75">
      <c r="A730" s="52" t="s">
        <v>991</v>
      </c>
      <c r="B730" s="54"/>
      <c r="C730" s="54"/>
      <c r="D730" s="54"/>
      <c r="E730" s="54"/>
      <c r="F730" s="54"/>
      <c r="G730" s="53">
        <v>4247.58</v>
      </c>
      <c r="H730" s="54"/>
      <c r="I730" s="1"/>
      <c r="J730" s="5">
        <f>SUM(B730:I730)</f>
        <v>4247.58</v>
      </c>
    </row>
    <row r="731" spans="1:10" ht="12.75">
      <c r="A731" s="52" t="s">
        <v>1315</v>
      </c>
      <c r="B731" s="54"/>
      <c r="C731" s="54"/>
      <c r="D731" s="54"/>
      <c r="E731" s="54"/>
      <c r="F731" s="54"/>
      <c r="G731" s="54"/>
      <c r="H731" s="54"/>
      <c r="I731" s="75">
        <v>4236.04</v>
      </c>
      <c r="J731" s="5">
        <f>SUM(B731:I731)</f>
        <v>4236.04</v>
      </c>
    </row>
    <row r="732" spans="1:10" ht="12.75">
      <c r="A732" s="52" t="s">
        <v>674</v>
      </c>
      <c r="B732" s="54"/>
      <c r="C732" s="54"/>
      <c r="D732" s="54"/>
      <c r="E732" s="54"/>
      <c r="F732" s="53">
        <v>24223.5</v>
      </c>
      <c r="G732" s="53">
        <v>119.73</v>
      </c>
      <c r="H732" s="54"/>
      <c r="I732" s="1"/>
      <c r="J732" s="5">
        <f>SUM(B732:I732)</f>
        <v>24343.23</v>
      </c>
    </row>
    <row r="733" spans="1:10" ht="12.75">
      <c r="A733" s="52" t="s">
        <v>675</v>
      </c>
      <c r="B733" s="54"/>
      <c r="C733" s="54"/>
      <c r="D733" s="54"/>
      <c r="E733" s="54"/>
      <c r="F733" s="53">
        <v>396.6</v>
      </c>
      <c r="G733" s="54"/>
      <c r="H733" s="54"/>
      <c r="I733" s="1"/>
      <c r="J733" s="5">
        <f>SUM(B733:I733)</f>
        <v>396.6</v>
      </c>
    </row>
    <row r="734" spans="1:10" ht="12.75">
      <c r="A734" s="52" t="s">
        <v>676</v>
      </c>
      <c r="B734" s="54"/>
      <c r="C734" s="54"/>
      <c r="D734" s="54"/>
      <c r="E734" s="54"/>
      <c r="F734" s="53">
        <v>395.63</v>
      </c>
      <c r="G734" s="54"/>
      <c r="H734" s="54"/>
      <c r="I734" s="1"/>
      <c r="J734" s="5">
        <f>SUM(B734:I734)</f>
        <v>395.63</v>
      </c>
    </row>
    <row r="735" spans="1:10" ht="12.75">
      <c r="A735" s="52" t="s">
        <v>677</v>
      </c>
      <c r="B735" s="54"/>
      <c r="C735" s="54"/>
      <c r="D735" s="54"/>
      <c r="E735" s="54"/>
      <c r="F735" s="53">
        <v>484.11</v>
      </c>
      <c r="G735" s="54"/>
      <c r="H735" s="54"/>
      <c r="I735" s="1"/>
      <c r="J735" s="5">
        <f>SUM(B735:I735)</f>
        <v>484.11</v>
      </c>
    </row>
    <row r="736" spans="1:10" ht="12.75">
      <c r="A736" s="52" t="s">
        <v>678</v>
      </c>
      <c r="B736" s="54"/>
      <c r="C736" s="54"/>
      <c r="D736" s="54"/>
      <c r="E736" s="54"/>
      <c r="F736" s="53">
        <v>898.21</v>
      </c>
      <c r="G736" s="54"/>
      <c r="H736" s="54"/>
      <c r="I736" s="1"/>
      <c r="J736" s="5">
        <f>SUM(B736:I736)</f>
        <v>898.21</v>
      </c>
    </row>
    <row r="737" spans="1:10" ht="12.75">
      <c r="A737" s="52" t="s">
        <v>679</v>
      </c>
      <c r="B737" s="54"/>
      <c r="C737" s="54"/>
      <c r="D737" s="54"/>
      <c r="E737" s="54"/>
      <c r="F737" s="53">
        <v>8640.8</v>
      </c>
      <c r="G737" s="54"/>
      <c r="H737" s="54"/>
      <c r="I737" s="1"/>
      <c r="J737" s="5">
        <f>SUM(B737:I737)</f>
        <v>8640.8</v>
      </c>
    </row>
    <row r="738" spans="1:10" ht="12.75">
      <c r="A738" s="52" t="s">
        <v>680</v>
      </c>
      <c r="B738" s="54"/>
      <c r="C738" s="54"/>
      <c r="D738" s="54"/>
      <c r="E738" s="54"/>
      <c r="F738" s="53">
        <v>3274.32</v>
      </c>
      <c r="G738" s="54"/>
      <c r="H738" s="54"/>
      <c r="I738" s="1"/>
      <c r="J738" s="5">
        <f>SUM(B738:I738)</f>
        <v>3274.32</v>
      </c>
    </row>
    <row r="739" spans="1:10" ht="12.75">
      <c r="A739" s="52" t="s">
        <v>681</v>
      </c>
      <c r="B739" s="54"/>
      <c r="C739" s="54"/>
      <c r="D739" s="54"/>
      <c r="E739" s="54"/>
      <c r="F739" s="53">
        <v>244.56</v>
      </c>
      <c r="G739" s="54"/>
      <c r="H739" s="54"/>
      <c r="I739" s="1"/>
      <c r="J739" s="5">
        <f>SUM(B739:I739)</f>
        <v>244.56</v>
      </c>
    </row>
    <row r="740" spans="1:10" ht="12.75">
      <c r="A740" s="52" t="s">
        <v>682</v>
      </c>
      <c r="B740" s="54"/>
      <c r="C740" s="54"/>
      <c r="D740" s="54"/>
      <c r="E740" s="54"/>
      <c r="F740" s="53">
        <v>397.44</v>
      </c>
      <c r="G740" s="54"/>
      <c r="H740" s="54"/>
      <c r="I740" s="1"/>
      <c r="J740" s="5">
        <f>SUM(B740:I740)</f>
        <v>397.44</v>
      </c>
    </row>
    <row r="741" spans="1:10" ht="12.75">
      <c r="A741" s="52" t="s">
        <v>683</v>
      </c>
      <c r="B741" s="54"/>
      <c r="C741" s="54"/>
      <c r="D741" s="54"/>
      <c r="E741" s="54"/>
      <c r="F741" s="53">
        <v>396.9</v>
      </c>
      <c r="G741" s="54"/>
      <c r="H741" s="54"/>
      <c r="I741" s="1"/>
      <c r="J741" s="5">
        <f>SUM(B741:I741)</f>
        <v>396.9</v>
      </c>
    </row>
    <row r="742" spans="1:10" ht="12.75">
      <c r="A742" s="52" t="s">
        <v>259</v>
      </c>
      <c r="B742" s="54"/>
      <c r="C742" s="54"/>
      <c r="D742" s="54"/>
      <c r="E742" s="53">
        <v>3833.58</v>
      </c>
      <c r="F742" s="53">
        <v>350.58</v>
      </c>
      <c r="G742" s="54"/>
      <c r="H742" s="54"/>
      <c r="I742" s="1"/>
      <c r="J742" s="5">
        <f>SUM(B742:I742)</f>
        <v>4184.16</v>
      </c>
    </row>
    <row r="743" spans="1:10" ht="12.75">
      <c r="A743" s="52" t="s">
        <v>684</v>
      </c>
      <c r="B743" s="54"/>
      <c r="C743" s="54"/>
      <c r="D743" s="54"/>
      <c r="E743" s="54"/>
      <c r="F743" s="53">
        <v>589.24</v>
      </c>
      <c r="G743" s="54"/>
      <c r="H743" s="54"/>
      <c r="I743" s="1"/>
      <c r="J743" s="5">
        <f>SUM(B743:I743)</f>
        <v>589.24</v>
      </c>
    </row>
    <row r="744" spans="1:10" ht="12.75">
      <c r="A744" s="52" t="s">
        <v>685</v>
      </c>
      <c r="B744" s="54"/>
      <c r="C744" s="54"/>
      <c r="D744" s="54"/>
      <c r="E744" s="54"/>
      <c r="F744" s="53">
        <v>808.09</v>
      </c>
      <c r="G744" s="54"/>
      <c r="H744" s="54"/>
      <c r="I744" s="1"/>
      <c r="J744" s="5">
        <f>SUM(B744:I744)</f>
        <v>808.09</v>
      </c>
    </row>
    <row r="745" spans="1:10" ht="12.75">
      <c r="A745" s="52" t="s">
        <v>686</v>
      </c>
      <c r="B745" s="54"/>
      <c r="C745" s="54"/>
      <c r="D745" s="54"/>
      <c r="E745" s="54"/>
      <c r="F745" s="53">
        <v>489.02</v>
      </c>
      <c r="G745" s="54"/>
      <c r="H745" s="54"/>
      <c r="I745" s="1"/>
      <c r="J745" s="5">
        <f>SUM(B745:I745)</f>
        <v>489.02</v>
      </c>
    </row>
    <row r="746" spans="1:10" ht="12.75">
      <c r="A746" s="52" t="s">
        <v>687</v>
      </c>
      <c r="B746" s="54"/>
      <c r="C746" s="54"/>
      <c r="D746" s="54"/>
      <c r="E746" s="54"/>
      <c r="F746" s="53">
        <v>1141.26</v>
      </c>
      <c r="G746" s="54"/>
      <c r="H746" s="54"/>
      <c r="I746" s="1"/>
      <c r="J746" s="5">
        <f>SUM(B746:I746)</f>
        <v>1141.26</v>
      </c>
    </row>
    <row r="747" spans="1:10" ht="12.75">
      <c r="A747" s="52" t="s">
        <v>688</v>
      </c>
      <c r="B747" s="54"/>
      <c r="C747" s="54"/>
      <c r="D747" s="54"/>
      <c r="E747" s="54"/>
      <c r="F747" s="53">
        <v>1484.8</v>
      </c>
      <c r="G747" s="54"/>
      <c r="H747" s="54"/>
      <c r="I747" s="1"/>
      <c r="J747" s="5">
        <f>SUM(B747:I747)</f>
        <v>1484.8</v>
      </c>
    </row>
    <row r="748" spans="1:10" ht="12.75">
      <c r="A748" s="52" t="s">
        <v>260</v>
      </c>
      <c r="B748" s="54"/>
      <c r="C748" s="54"/>
      <c r="D748" s="54"/>
      <c r="E748" s="53">
        <v>285.96</v>
      </c>
      <c r="F748" s="53">
        <v>4161.81</v>
      </c>
      <c r="G748" s="54"/>
      <c r="H748" s="54"/>
      <c r="I748" s="1"/>
      <c r="J748" s="5">
        <f>SUM(B748:I748)</f>
        <v>4447.77</v>
      </c>
    </row>
    <row r="749" spans="1:10" ht="12.75">
      <c r="A749" s="52" t="s">
        <v>689</v>
      </c>
      <c r="B749" s="54"/>
      <c r="C749" s="54"/>
      <c r="D749" s="54"/>
      <c r="E749" s="54"/>
      <c r="F749" s="53">
        <v>4039.4</v>
      </c>
      <c r="G749" s="54"/>
      <c r="H749" s="54"/>
      <c r="I749" s="1"/>
      <c r="J749" s="5">
        <f>SUM(B749:I749)</f>
        <v>4039.4</v>
      </c>
    </row>
    <row r="750" spans="1:10" ht="12.75">
      <c r="A750" s="52" t="s">
        <v>261</v>
      </c>
      <c r="B750" s="54"/>
      <c r="C750" s="54"/>
      <c r="D750" s="54"/>
      <c r="E750" s="53">
        <v>1250.08</v>
      </c>
      <c r="F750" s="53">
        <v>490.55</v>
      </c>
      <c r="G750" s="54"/>
      <c r="H750" s="54"/>
      <c r="I750" s="1"/>
      <c r="J750" s="5">
        <f>SUM(B750:I750)</f>
        <v>1740.6299999999999</v>
      </c>
    </row>
    <row r="751" spans="1:10" ht="12.75">
      <c r="A751" s="52" t="s">
        <v>690</v>
      </c>
      <c r="B751" s="54"/>
      <c r="C751" s="54"/>
      <c r="D751" s="54"/>
      <c r="E751" s="54"/>
      <c r="F751" s="53">
        <v>434.61</v>
      </c>
      <c r="G751" s="54"/>
      <c r="H751" s="54"/>
      <c r="I751" s="1"/>
      <c r="J751" s="5">
        <f>SUM(B751:I751)</f>
        <v>434.61</v>
      </c>
    </row>
    <row r="752" spans="1:10" ht="12.75">
      <c r="A752" s="52" t="s">
        <v>691</v>
      </c>
      <c r="B752" s="54"/>
      <c r="C752" s="54"/>
      <c r="D752" s="54"/>
      <c r="E752" s="54"/>
      <c r="F752" s="53">
        <v>401.71</v>
      </c>
      <c r="G752" s="54"/>
      <c r="H752" s="54"/>
      <c r="I752" s="1"/>
      <c r="J752" s="5">
        <f>SUM(B752:I752)</f>
        <v>401.71</v>
      </c>
    </row>
    <row r="753" spans="1:10" ht="12.75">
      <c r="A753" s="52" t="s">
        <v>692</v>
      </c>
      <c r="B753" s="54"/>
      <c r="C753" s="54"/>
      <c r="D753" s="54"/>
      <c r="E753" s="54"/>
      <c r="F753" s="53">
        <v>1384.36</v>
      </c>
      <c r="G753" s="54"/>
      <c r="H753" s="54"/>
      <c r="I753" s="1"/>
      <c r="J753" s="5">
        <f>SUM(B753:I753)</f>
        <v>1384.36</v>
      </c>
    </row>
    <row r="754" spans="1:10" ht="12.75">
      <c r="A754" s="52" t="s">
        <v>693</v>
      </c>
      <c r="B754" s="54"/>
      <c r="C754" s="54"/>
      <c r="D754" s="54"/>
      <c r="E754" s="54"/>
      <c r="F754" s="53">
        <v>398.12</v>
      </c>
      <c r="G754" s="54"/>
      <c r="H754" s="54"/>
      <c r="I754" s="1"/>
      <c r="J754" s="5">
        <f>SUM(B754:I754)</f>
        <v>398.12</v>
      </c>
    </row>
    <row r="755" spans="1:10" ht="12.75">
      <c r="A755" s="52" t="s">
        <v>694</v>
      </c>
      <c r="B755" s="54"/>
      <c r="C755" s="54"/>
      <c r="D755" s="54"/>
      <c r="E755" s="54"/>
      <c r="F755" s="53">
        <v>399.46</v>
      </c>
      <c r="G755" s="54"/>
      <c r="H755" s="54"/>
      <c r="I755" s="1"/>
      <c r="J755" s="5">
        <f>SUM(B755:I755)</f>
        <v>399.46</v>
      </c>
    </row>
    <row r="756" spans="1:10" ht="12.75">
      <c r="A756" s="52" t="s">
        <v>695</v>
      </c>
      <c r="B756" s="54"/>
      <c r="C756" s="54"/>
      <c r="D756" s="54"/>
      <c r="E756" s="54"/>
      <c r="F756" s="53">
        <v>549.65</v>
      </c>
      <c r="G756" s="54"/>
      <c r="H756" s="54"/>
      <c r="I756" s="1"/>
      <c r="J756" s="5">
        <f>SUM(B756:I756)</f>
        <v>549.65</v>
      </c>
    </row>
    <row r="757" spans="1:10" ht="12.75">
      <c r="A757" s="52" t="s">
        <v>262</v>
      </c>
      <c r="B757" s="54"/>
      <c r="C757" s="54"/>
      <c r="D757" s="54"/>
      <c r="E757" s="53">
        <v>974.92</v>
      </c>
      <c r="F757" s="53">
        <v>1131.59</v>
      </c>
      <c r="G757" s="54"/>
      <c r="H757" s="54"/>
      <c r="I757" s="1"/>
      <c r="J757" s="5">
        <f>SUM(B757:I757)</f>
        <v>2106.5099999999998</v>
      </c>
    </row>
    <row r="758" spans="1:10" ht="12.75">
      <c r="A758" s="52" t="s">
        <v>696</v>
      </c>
      <c r="B758" s="54"/>
      <c r="C758" s="54"/>
      <c r="D758" s="54"/>
      <c r="E758" s="54"/>
      <c r="F758" s="53">
        <v>2076.11</v>
      </c>
      <c r="G758" s="54"/>
      <c r="H758" s="54"/>
      <c r="I758" s="1"/>
      <c r="J758" s="5">
        <f>SUM(B758:I758)</f>
        <v>2076.11</v>
      </c>
    </row>
    <row r="759" spans="1:10" ht="12.75">
      <c r="A759" s="52" t="s">
        <v>263</v>
      </c>
      <c r="B759" s="54"/>
      <c r="C759" s="54"/>
      <c r="D759" s="54"/>
      <c r="E759" s="53">
        <v>496.8</v>
      </c>
      <c r="F759" s="53">
        <v>336.43</v>
      </c>
      <c r="G759" s="54"/>
      <c r="H759" s="54"/>
      <c r="I759" s="1"/>
      <c r="J759" s="5">
        <f>SUM(B759:I759)</f>
        <v>833.23</v>
      </c>
    </row>
    <row r="760" spans="1:10" ht="12.75">
      <c r="A760" s="52" t="s">
        <v>697</v>
      </c>
      <c r="B760" s="54"/>
      <c r="C760" s="54"/>
      <c r="D760" s="54"/>
      <c r="E760" s="54"/>
      <c r="F760" s="53">
        <v>1727.03</v>
      </c>
      <c r="G760" s="54"/>
      <c r="H760" s="54"/>
      <c r="I760" s="1"/>
      <c r="J760" s="5">
        <f>SUM(B760:I760)</f>
        <v>1727.03</v>
      </c>
    </row>
    <row r="761" spans="1:10" ht="12.75">
      <c r="A761" s="52" t="s">
        <v>264</v>
      </c>
      <c r="B761" s="54"/>
      <c r="C761" s="54"/>
      <c r="D761" s="54"/>
      <c r="E761" s="53">
        <v>4709.58</v>
      </c>
      <c r="F761" s="53">
        <v>595.88</v>
      </c>
      <c r="G761" s="54"/>
      <c r="H761" s="54"/>
      <c r="I761" s="1"/>
      <c r="J761" s="5">
        <f>SUM(B761:I761)</f>
        <v>5305.46</v>
      </c>
    </row>
    <row r="762" spans="1:10" ht="12.75">
      <c r="A762" s="52" t="s">
        <v>698</v>
      </c>
      <c r="B762" s="54"/>
      <c r="C762" s="54"/>
      <c r="D762" s="54"/>
      <c r="E762" s="54"/>
      <c r="F762" s="53">
        <v>395.63</v>
      </c>
      <c r="G762" s="54"/>
      <c r="H762" s="54"/>
      <c r="I762" s="1"/>
      <c r="J762" s="5">
        <f>SUM(B762:I762)</f>
        <v>395.63</v>
      </c>
    </row>
    <row r="763" spans="1:10" ht="12.75">
      <c r="A763" s="52" t="s">
        <v>699</v>
      </c>
      <c r="B763" s="54"/>
      <c r="C763" s="54"/>
      <c r="D763" s="54"/>
      <c r="E763" s="54"/>
      <c r="F763" s="53">
        <v>152.59</v>
      </c>
      <c r="G763" s="54"/>
      <c r="H763" s="54"/>
      <c r="I763" s="1"/>
      <c r="J763" s="5">
        <f>SUM(B763:I763)</f>
        <v>152.59</v>
      </c>
    </row>
    <row r="764" spans="1:10" ht="12.75">
      <c r="A764" s="52" t="s">
        <v>700</v>
      </c>
      <c r="B764" s="54"/>
      <c r="C764" s="54"/>
      <c r="D764" s="54"/>
      <c r="E764" s="54"/>
      <c r="F764" s="53">
        <v>548.53</v>
      </c>
      <c r="G764" s="54"/>
      <c r="H764" s="54"/>
      <c r="I764" s="1"/>
      <c r="J764" s="5">
        <f>SUM(B764:I764)</f>
        <v>548.53</v>
      </c>
    </row>
    <row r="765" spans="1:10" ht="12.75">
      <c r="A765" s="52" t="s">
        <v>701</v>
      </c>
      <c r="B765" s="54"/>
      <c r="C765" s="54"/>
      <c r="D765" s="54"/>
      <c r="E765" s="54"/>
      <c r="F765" s="53">
        <v>2460.13</v>
      </c>
      <c r="G765" s="54"/>
      <c r="H765" s="54"/>
      <c r="I765" s="1"/>
      <c r="J765" s="5">
        <f>SUM(B765:I765)</f>
        <v>2460.13</v>
      </c>
    </row>
    <row r="766" spans="1:10" ht="12.75">
      <c r="A766" s="52" t="s">
        <v>702</v>
      </c>
      <c r="B766" s="54"/>
      <c r="C766" s="54"/>
      <c r="D766" s="54"/>
      <c r="E766" s="54"/>
      <c r="F766" s="53">
        <v>322.23</v>
      </c>
      <c r="G766" s="54"/>
      <c r="H766" s="54"/>
      <c r="I766" s="1"/>
      <c r="J766" s="5">
        <f>SUM(B766:I766)</f>
        <v>322.23</v>
      </c>
    </row>
    <row r="767" spans="1:10" ht="12.75">
      <c r="A767" s="52" t="s">
        <v>703</v>
      </c>
      <c r="B767" s="54"/>
      <c r="C767" s="54"/>
      <c r="D767" s="54"/>
      <c r="E767" s="54"/>
      <c r="F767" s="53">
        <v>397.88</v>
      </c>
      <c r="G767" s="54"/>
      <c r="H767" s="54"/>
      <c r="I767" s="1"/>
      <c r="J767" s="5">
        <f>SUM(B767:I767)</f>
        <v>397.88</v>
      </c>
    </row>
    <row r="768" spans="1:10" ht="12.75">
      <c r="A768" s="52" t="s">
        <v>704</v>
      </c>
      <c r="B768" s="54"/>
      <c r="C768" s="54"/>
      <c r="D768" s="54"/>
      <c r="E768" s="54"/>
      <c r="F768" s="53">
        <v>1939.13</v>
      </c>
      <c r="G768" s="54"/>
      <c r="H768" s="54"/>
      <c r="I768" s="1"/>
      <c r="J768" s="5">
        <f>SUM(B768:I768)</f>
        <v>1939.13</v>
      </c>
    </row>
    <row r="769" spans="1:10" ht="12.75">
      <c r="A769" s="52" t="s">
        <v>705</v>
      </c>
      <c r="B769" s="54"/>
      <c r="C769" s="54"/>
      <c r="D769" s="54"/>
      <c r="E769" s="54"/>
      <c r="F769" s="53">
        <v>398.05</v>
      </c>
      <c r="G769" s="54"/>
      <c r="H769" s="54"/>
      <c r="I769" s="1"/>
      <c r="J769" s="5">
        <f>SUM(B769:I769)</f>
        <v>398.05</v>
      </c>
    </row>
    <row r="770" spans="1:10" ht="12.75">
      <c r="A770" s="52" t="s">
        <v>706</v>
      </c>
      <c r="B770" s="54"/>
      <c r="C770" s="54"/>
      <c r="D770" s="54"/>
      <c r="E770" s="54"/>
      <c r="F770" s="53">
        <v>152.48</v>
      </c>
      <c r="G770" s="54"/>
      <c r="H770" s="54"/>
      <c r="I770" s="1"/>
      <c r="J770" s="5">
        <f>SUM(B770:I770)</f>
        <v>152.48</v>
      </c>
    </row>
    <row r="771" spans="1:10" ht="12.75">
      <c r="A771" s="52" t="s">
        <v>707</v>
      </c>
      <c r="B771" s="54"/>
      <c r="C771" s="54"/>
      <c r="D771" s="54"/>
      <c r="E771" s="54"/>
      <c r="F771" s="53">
        <v>355.34</v>
      </c>
      <c r="G771" s="54"/>
      <c r="H771" s="54"/>
      <c r="I771" s="1"/>
      <c r="J771" s="5">
        <f>SUM(B771:I771)</f>
        <v>355.34</v>
      </c>
    </row>
    <row r="772" spans="1:10" ht="12.75">
      <c r="A772" s="52" t="s">
        <v>708</v>
      </c>
      <c r="B772" s="54"/>
      <c r="C772" s="54"/>
      <c r="D772" s="54"/>
      <c r="E772" s="54"/>
      <c r="F772" s="53">
        <v>152.48</v>
      </c>
      <c r="G772" s="54"/>
      <c r="H772" s="54"/>
      <c r="I772" s="1"/>
      <c r="J772" s="5">
        <f>SUM(B772:I772)</f>
        <v>152.48</v>
      </c>
    </row>
    <row r="773" spans="1:10" ht="12.75">
      <c r="A773" s="52" t="s">
        <v>709</v>
      </c>
      <c r="B773" s="54"/>
      <c r="C773" s="54"/>
      <c r="D773" s="54"/>
      <c r="E773" s="54"/>
      <c r="F773" s="53">
        <v>397.27</v>
      </c>
      <c r="G773" s="54"/>
      <c r="H773" s="54"/>
      <c r="I773" s="1"/>
      <c r="J773" s="5">
        <f>SUM(B773:I773)</f>
        <v>397.27</v>
      </c>
    </row>
    <row r="774" spans="1:10" ht="12.75">
      <c r="A774" s="52" t="s">
        <v>710</v>
      </c>
      <c r="B774" s="54"/>
      <c r="C774" s="54"/>
      <c r="D774" s="54"/>
      <c r="E774" s="54"/>
      <c r="F774" s="53">
        <v>1671.82</v>
      </c>
      <c r="G774" s="54"/>
      <c r="H774" s="54"/>
      <c r="I774" s="1"/>
      <c r="J774" s="5">
        <f>SUM(B774:I774)</f>
        <v>1671.82</v>
      </c>
    </row>
    <row r="775" spans="1:10" ht="12.75">
      <c r="A775" s="52" t="s">
        <v>711</v>
      </c>
      <c r="B775" s="54"/>
      <c r="C775" s="54"/>
      <c r="D775" s="54"/>
      <c r="E775" s="54"/>
      <c r="F775" s="53">
        <v>1443.27</v>
      </c>
      <c r="G775" s="54"/>
      <c r="H775" s="54"/>
      <c r="I775" s="1"/>
      <c r="J775" s="5">
        <f>SUM(B775:I775)</f>
        <v>1443.27</v>
      </c>
    </row>
    <row r="776" spans="1:10" ht="12.75">
      <c r="A776" s="52" t="s">
        <v>712</v>
      </c>
      <c r="B776" s="54"/>
      <c r="C776" s="54"/>
      <c r="D776" s="54"/>
      <c r="E776" s="54"/>
      <c r="F776" s="53">
        <v>641.45</v>
      </c>
      <c r="G776" s="54"/>
      <c r="H776" s="54"/>
      <c r="I776" s="1"/>
      <c r="J776" s="5">
        <f>SUM(B776:I776)</f>
        <v>641.45</v>
      </c>
    </row>
    <row r="777" spans="1:10" ht="12.75">
      <c r="A777" s="52" t="s">
        <v>265</v>
      </c>
      <c r="B777" s="54"/>
      <c r="C777" s="54"/>
      <c r="D777" s="54"/>
      <c r="E777" s="53">
        <v>2701.78</v>
      </c>
      <c r="F777" s="53">
        <v>856.62</v>
      </c>
      <c r="G777" s="54"/>
      <c r="H777" s="54"/>
      <c r="I777" s="1"/>
      <c r="J777" s="5">
        <f>SUM(B777:I777)</f>
        <v>3558.4</v>
      </c>
    </row>
    <row r="778" spans="1:10" ht="12.75">
      <c r="A778" s="52" t="s">
        <v>713</v>
      </c>
      <c r="B778" s="54"/>
      <c r="C778" s="54"/>
      <c r="D778" s="54"/>
      <c r="E778" s="54"/>
      <c r="F778" s="53">
        <v>1739.07</v>
      </c>
      <c r="G778" s="54"/>
      <c r="H778" s="54"/>
      <c r="I778" s="1"/>
      <c r="J778" s="5">
        <f>SUM(B778:I778)</f>
        <v>1739.07</v>
      </c>
    </row>
    <row r="779" spans="1:10" ht="12.75">
      <c r="A779" s="52" t="s">
        <v>714</v>
      </c>
      <c r="B779" s="54"/>
      <c r="C779" s="54"/>
      <c r="D779" s="54"/>
      <c r="E779" s="54"/>
      <c r="F779" s="53">
        <v>600.46</v>
      </c>
      <c r="G779" s="54"/>
      <c r="H779" s="54"/>
      <c r="I779" s="1"/>
      <c r="J779" s="5">
        <f>SUM(B779:I779)</f>
        <v>600.46</v>
      </c>
    </row>
    <row r="780" spans="1:10" ht="12.75">
      <c r="A780" s="52" t="s">
        <v>992</v>
      </c>
      <c r="B780" s="54"/>
      <c r="C780" s="54"/>
      <c r="D780" s="54"/>
      <c r="E780" s="54"/>
      <c r="F780" s="54"/>
      <c r="G780" s="53">
        <v>399.09</v>
      </c>
      <c r="H780" s="54"/>
      <c r="I780" s="1"/>
      <c r="J780" s="5">
        <f>SUM(B780:I780)</f>
        <v>399.09</v>
      </c>
    </row>
    <row r="781" spans="1:10" ht="12.75">
      <c r="A781" s="52" t="s">
        <v>266</v>
      </c>
      <c r="B781" s="54"/>
      <c r="C781" s="54"/>
      <c r="D781" s="54"/>
      <c r="E781" s="53">
        <v>1529.86</v>
      </c>
      <c r="F781" s="53">
        <v>734.55</v>
      </c>
      <c r="G781" s="54"/>
      <c r="H781" s="54"/>
      <c r="I781" s="1"/>
      <c r="J781" s="5">
        <f>SUM(B781:I781)</f>
        <v>2264.41</v>
      </c>
    </row>
    <row r="782" spans="1:10" ht="12.75">
      <c r="A782" s="52" t="s">
        <v>715</v>
      </c>
      <c r="B782" s="54"/>
      <c r="C782" s="54"/>
      <c r="D782" s="54"/>
      <c r="E782" s="54"/>
      <c r="F782" s="53">
        <v>718.52</v>
      </c>
      <c r="G782" s="54"/>
      <c r="H782" s="54"/>
      <c r="I782" s="1"/>
      <c r="J782" s="5">
        <f>SUM(B782:I782)</f>
        <v>718.52</v>
      </c>
    </row>
    <row r="783" spans="1:10" ht="12.75">
      <c r="A783" s="52" t="s">
        <v>267</v>
      </c>
      <c r="B783" s="54"/>
      <c r="C783" s="54"/>
      <c r="D783" s="54"/>
      <c r="E783" s="53">
        <v>643.28</v>
      </c>
      <c r="F783" s="53">
        <v>1370.65</v>
      </c>
      <c r="G783" s="54"/>
      <c r="H783" s="54"/>
      <c r="I783" s="1"/>
      <c r="J783" s="5">
        <f>SUM(B783:I783)</f>
        <v>2013.93</v>
      </c>
    </row>
    <row r="784" spans="1:10" ht="12.75">
      <c r="A784" s="52" t="s">
        <v>716</v>
      </c>
      <c r="B784" s="54"/>
      <c r="C784" s="54"/>
      <c r="D784" s="54"/>
      <c r="E784" s="54"/>
      <c r="F784" s="53">
        <v>154.48</v>
      </c>
      <c r="G784" s="54"/>
      <c r="H784" s="54"/>
      <c r="I784" s="1"/>
      <c r="J784" s="5">
        <f>SUM(B784:I784)</f>
        <v>154.48</v>
      </c>
    </row>
    <row r="785" spans="1:10" ht="12.75">
      <c r="A785" s="52" t="s">
        <v>717</v>
      </c>
      <c r="B785" s="54"/>
      <c r="C785" s="54"/>
      <c r="D785" s="54"/>
      <c r="E785" s="54"/>
      <c r="F785" s="53">
        <v>457.94</v>
      </c>
      <c r="G785" s="54"/>
      <c r="H785" s="54"/>
      <c r="I785" s="1"/>
      <c r="J785" s="5">
        <f>SUM(B785:I785)</f>
        <v>457.94</v>
      </c>
    </row>
    <row r="786" spans="1:10" ht="12.75">
      <c r="A786" s="52" t="s">
        <v>718</v>
      </c>
      <c r="B786" s="54"/>
      <c r="C786" s="54"/>
      <c r="D786" s="54"/>
      <c r="E786" s="54"/>
      <c r="F786" s="53">
        <v>737.81</v>
      </c>
      <c r="G786" s="54"/>
      <c r="H786" s="54"/>
      <c r="I786" s="1"/>
      <c r="J786" s="5">
        <f>SUM(B786:I786)</f>
        <v>737.81</v>
      </c>
    </row>
    <row r="787" spans="1:10" ht="12.75">
      <c r="A787" s="52" t="s">
        <v>268</v>
      </c>
      <c r="B787" s="54"/>
      <c r="C787" s="54"/>
      <c r="D787" s="54"/>
      <c r="E787" s="53">
        <v>392.62</v>
      </c>
      <c r="F787" s="53">
        <v>154.12</v>
      </c>
      <c r="G787" s="54"/>
      <c r="H787" s="54"/>
      <c r="I787" s="1"/>
      <c r="J787" s="5">
        <f>SUM(B787:I787)</f>
        <v>546.74</v>
      </c>
    </row>
    <row r="788" spans="1:10" ht="12.75">
      <c r="A788" s="52" t="s">
        <v>719</v>
      </c>
      <c r="B788" s="54"/>
      <c r="C788" s="54"/>
      <c r="D788" s="54"/>
      <c r="E788" s="54"/>
      <c r="F788" s="53">
        <v>397.44</v>
      </c>
      <c r="G788" s="54"/>
      <c r="H788" s="54"/>
      <c r="I788" s="1"/>
      <c r="J788" s="5">
        <f>SUM(B788:I788)</f>
        <v>397.44</v>
      </c>
    </row>
    <row r="789" spans="1:10" ht="12.75">
      <c r="A789" s="52" t="s">
        <v>720</v>
      </c>
      <c r="B789" s="54"/>
      <c r="C789" s="54"/>
      <c r="D789" s="54"/>
      <c r="E789" s="54"/>
      <c r="F789" s="53">
        <v>400.61</v>
      </c>
      <c r="G789" s="54"/>
      <c r="H789" s="54"/>
      <c r="I789" s="1"/>
      <c r="J789" s="5">
        <f>SUM(B789:I789)</f>
        <v>400.61</v>
      </c>
    </row>
    <row r="790" spans="1:10" ht="12.75">
      <c r="A790" s="52" t="s">
        <v>721</v>
      </c>
      <c r="B790" s="54"/>
      <c r="C790" s="54"/>
      <c r="D790" s="54"/>
      <c r="E790" s="54"/>
      <c r="F790" s="53">
        <v>153.11</v>
      </c>
      <c r="G790" s="54"/>
      <c r="H790" s="54"/>
      <c r="I790" s="1"/>
      <c r="J790" s="5">
        <f>SUM(B790:I790)</f>
        <v>153.11</v>
      </c>
    </row>
    <row r="791" spans="1:10" ht="12.75">
      <c r="A791" s="52" t="s">
        <v>722</v>
      </c>
      <c r="B791" s="54"/>
      <c r="C791" s="54"/>
      <c r="D791" s="54"/>
      <c r="E791" s="54"/>
      <c r="F791" s="53">
        <v>397.15</v>
      </c>
      <c r="G791" s="54"/>
      <c r="H791" s="54"/>
      <c r="I791" s="1"/>
      <c r="J791" s="5">
        <f>SUM(B791:I791)</f>
        <v>397.15</v>
      </c>
    </row>
    <row r="792" spans="1:10" ht="12.75">
      <c r="A792" s="52" t="s">
        <v>723</v>
      </c>
      <c r="B792" s="54"/>
      <c r="C792" s="54"/>
      <c r="D792" s="54"/>
      <c r="E792" s="54"/>
      <c r="F792" s="53">
        <v>399.76</v>
      </c>
      <c r="G792" s="54"/>
      <c r="H792" s="54"/>
      <c r="I792" s="1"/>
      <c r="J792" s="5">
        <f>SUM(B792:I792)</f>
        <v>399.76</v>
      </c>
    </row>
    <row r="793" spans="1:10" ht="12.75">
      <c r="A793" s="52" t="s">
        <v>724</v>
      </c>
      <c r="B793" s="54"/>
      <c r="C793" s="54"/>
      <c r="D793" s="54"/>
      <c r="E793" s="54"/>
      <c r="F793" s="53">
        <v>398.66</v>
      </c>
      <c r="G793" s="54"/>
      <c r="H793" s="54"/>
      <c r="I793" s="1"/>
      <c r="J793" s="5">
        <f>SUM(B793:I793)</f>
        <v>398.66</v>
      </c>
    </row>
    <row r="794" spans="1:10" ht="12.75">
      <c r="A794" s="52" t="s">
        <v>725</v>
      </c>
      <c r="B794" s="54"/>
      <c r="C794" s="54"/>
      <c r="D794" s="54"/>
      <c r="E794" s="54"/>
      <c r="F794" s="53">
        <v>9331.78</v>
      </c>
      <c r="G794" s="54"/>
      <c r="H794" s="54"/>
      <c r="I794" s="1"/>
      <c r="J794" s="5">
        <f>SUM(B794:I794)</f>
        <v>9331.78</v>
      </c>
    </row>
    <row r="795" spans="1:10" ht="12.75">
      <c r="A795" s="52" t="s">
        <v>269</v>
      </c>
      <c r="B795" s="54"/>
      <c r="C795" s="54"/>
      <c r="D795" s="54"/>
      <c r="E795" s="53">
        <v>1682.13</v>
      </c>
      <c r="F795" s="53">
        <v>479.57</v>
      </c>
      <c r="G795" s="54"/>
      <c r="H795" s="54"/>
      <c r="I795" s="1"/>
      <c r="J795" s="5">
        <f>SUM(B795:I795)</f>
        <v>2161.7000000000003</v>
      </c>
    </row>
    <row r="796" spans="1:10" ht="12.75">
      <c r="A796" s="52" t="s">
        <v>726</v>
      </c>
      <c r="B796" s="54"/>
      <c r="C796" s="54"/>
      <c r="D796" s="54"/>
      <c r="E796" s="54"/>
      <c r="F796" s="53">
        <v>396.29</v>
      </c>
      <c r="G796" s="54"/>
      <c r="H796" s="54"/>
      <c r="I796" s="1"/>
      <c r="J796" s="5">
        <f>SUM(B796:I796)</f>
        <v>396.29</v>
      </c>
    </row>
    <row r="797" spans="1:10" ht="12.75">
      <c r="A797" s="52" t="s">
        <v>270</v>
      </c>
      <c r="B797" s="54"/>
      <c r="C797" s="54"/>
      <c r="D797" s="54"/>
      <c r="E797" s="53">
        <v>505.1</v>
      </c>
      <c r="F797" s="53">
        <v>496.07</v>
      </c>
      <c r="G797" s="54"/>
      <c r="H797" s="54"/>
      <c r="I797" s="1"/>
      <c r="J797" s="5">
        <f>SUM(B797:I797)</f>
        <v>1001.1700000000001</v>
      </c>
    </row>
    <row r="798" spans="1:10" ht="12.75">
      <c r="A798" s="52" t="s">
        <v>727</v>
      </c>
      <c r="B798" s="54"/>
      <c r="C798" s="54"/>
      <c r="D798" s="54"/>
      <c r="E798" s="54"/>
      <c r="F798" s="53">
        <v>152.64</v>
      </c>
      <c r="G798" s="54"/>
      <c r="H798" s="54"/>
      <c r="I798" s="1"/>
      <c r="J798" s="5">
        <f>SUM(B798:I798)</f>
        <v>152.64</v>
      </c>
    </row>
    <row r="799" spans="1:10" ht="12.75">
      <c r="A799" s="52" t="s">
        <v>728</v>
      </c>
      <c r="B799" s="54"/>
      <c r="C799" s="54"/>
      <c r="D799" s="54"/>
      <c r="E799" s="54"/>
      <c r="F799" s="53">
        <v>396.9</v>
      </c>
      <c r="G799" s="54"/>
      <c r="H799" s="54"/>
      <c r="I799" s="1"/>
      <c r="J799" s="5">
        <f>SUM(B799:I799)</f>
        <v>396.9</v>
      </c>
    </row>
    <row r="800" spans="1:10" ht="12.75">
      <c r="A800" s="52" t="s">
        <v>729</v>
      </c>
      <c r="B800" s="54"/>
      <c r="C800" s="54"/>
      <c r="D800" s="54"/>
      <c r="E800" s="54"/>
      <c r="F800" s="53">
        <v>400.67</v>
      </c>
      <c r="G800" s="54"/>
      <c r="H800" s="54"/>
      <c r="I800" s="1"/>
      <c r="J800" s="5">
        <f>SUM(B800:I800)</f>
        <v>400.67</v>
      </c>
    </row>
    <row r="801" spans="1:10" ht="12.75">
      <c r="A801" s="52" t="s">
        <v>730</v>
      </c>
      <c r="B801" s="54"/>
      <c r="C801" s="54"/>
      <c r="D801" s="54"/>
      <c r="E801" s="54"/>
      <c r="F801" s="53">
        <v>2463.43</v>
      </c>
      <c r="G801" s="54"/>
      <c r="H801" s="54"/>
      <c r="I801" s="1"/>
      <c r="J801" s="5">
        <f>SUM(B801:I801)</f>
        <v>2463.43</v>
      </c>
    </row>
    <row r="802" spans="1:10" ht="12.75">
      <c r="A802" s="52" t="s">
        <v>731</v>
      </c>
      <c r="B802" s="54"/>
      <c r="C802" s="54"/>
      <c r="D802" s="54"/>
      <c r="E802" s="54"/>
      <c r="F802" s="53">
        <v>520.7</v>
      </c>
      <c r="G802" s="54"/>
      <c r="H802" s="54"/>
      <c r="I802" s="1"/>
      <c r="J802" s="5">
        <f>SUM(B802:I802)</f>
        <v>520.7</v>
      </c>
    </row>
    <row r="803" spans="1:10" ht="12.75">
      <c r="A803" s="52" t="s">
        <v>732</v>
      </c>
      <c r="B803" s="54"/>
      <c r="C803" s="54"/>
      <c r="D803" s="54"/>
      <c r="E803" s="54"/>
      <c r="F803" s="53">
        <v>5338.61</v>
      </c>
      <c r="G803" s="54"/>
      <c r="H803" s="54"/>
      <c r="I803" s="1"/>
      <c r="J803" s="5">
        <f>SUM(B803:I803)</f>
        <v>5338.61</v>
      </c>
    </row>
    <row r="804" spans="1:10" ht="12.75">
      <c r="A804" s="52" t="s">
        <v>733</v>
      </c>
      <c r="B804" s="54"/>
      <c r="C804" s="54"/>
      <c r="D804" s="54"/>
      <c r="E804" s="54"/>
      <c r="F804" s="53">
        <v>693.84</v>
      </c>
      <c r="G804" s="54"/>
      <c r="H804" s="54"/>
      <c r="I804" s="1"/>
      <c r="J804" s="5">
        <f>SUM(B804:I804)</f>
        <v>693.84</v>
      </c>
    </row>
    <row r="805" spans="1:10" ht="12.75">
      <c r="A805" s="52" t="s">
        <v>271</v>
      </c>
      <c r="B805" s="54"/>
      <c r="C805" s="54"/>
      <c r="D805" s="54"/>
      <c r="E805" s="53">
        <v>39.08</v>
      </c>
      <c r="F805" s="53">
        <v>1971.41</v>
      </c>
      <c r="G805" s="54"/>
      <c r="H805" s="54"/>
      <c r="I805" s="1"/>
      <c r="J805" s="5">
        <f>SUM(B805:I805)</f>
        <v>2010.49</v>
      </c>
    </row>
    <row r="806" spans="1:10" ht="12.75">
      <c r="A806" s="52" t="s">
        <v>734</v>
      </c>
      <c r="B806" s="54"/>
      <c r="C806" s="54"/>
      <c r="D806" s="54"/>
      <c r="E806" s="54"/>
      <c r="F806" s="53">
        <v>399.76</v>
      </c>
      <c r="G806" s="54"/>
      <c r="H806" s="54"/>
      <c r="I806" s="1"/>
      <c r="J806" s="5">
        <f>SUM(B806:I806)</f>
        <v>399.76</v>
      </c>
    </row>
    <row r="807" spans="1:10" ht="12.75">
      <c r="A807" s="52" t="s">
        <v>735</v>
      </c>
      <c r="B807" s="54"/>
      <c r="C807" s="54"/>
      <c r="D807" s="54"/>
      <c r="E807" s="54"/>
      <c r="F807" s="53">
        <v>483.53</v>
      </c>
      <c r="G807" s="54"/>
      <c r="H807" s="54"/>
      <c r="I807" s="1"/>
      <c r="J807" s="5">
        <f>SUM(B807:I807)</f>
        <v>483.53</v>
      </c>
    </row>
    <row r="808" spans="1:10" ht="12.75">
      <c r="A808" s="52" t="s">
        <v>736</v>
      </c>
      <c r="B808" s="54"/>
      <c r="C808" s="54"/>
      <c r="D808" s="54"/>
      <c r="E808" s="54"/>
      <c r="F808" s="53">
        <v>153.11</v>
      </c>
      <c r="G808" s="54"/>
      <c r="H808" s="54"/>
      <c r="I808" s="1"/>
      <c r="J808" s="5">
        <f>SUM(B808:I808)</f>
        <v>153.11</v>
      </c>
    </row>
    <row r="809" spans="1:10" ht="12.75">
      <c r="A809" s="52" t="s">
        <v>737</v>
      </c>
      <c r="B809" s="54"/>
      <c r="C809" s="54"/>
      <c r="D809" s="54"/>
      <c r="E809" s="54"/>
      <c r="F809" s="53">
        <v>396.6</v>
      </c>
      <c r="G809" s="54"/>
      <c r="H809" s="54"/>
      <c r="I809" s="1"/>
      <c r="J809" s="5">
        <f>SUM(B809:I809)</f>
        <v>396.6</v>
      </c>
    </row>
    <row r="810" spans="1:10" ht="12.75">
      <c r="A810" s="52" t="s">
        <v>272</v>
      </c>
      <c r="B810" s="54"/>
      <c r="C810" s="54"/>
      <c r="D810" s="54"/>
      <c r="E810" s="53">
        <v>3842.26</v>
      </c>
      <c r="F810" s="53">
        <v>988.26</v>
      </c>
      <c r="G810" s="54"/>
      <c r="H810" s="54"/>
      <c r="I810" s="1"/>
      <c r="J810" s="5">
        <f>SUM(B810:I810)</f>
        <v>4830.52</v>
      </c>
    </row>
    <row r="811" spans="1:10" ht="12.75">
      <c r="A811" s="52" t="s">
        <v>738</v>
      </c>
      <c r="B811" s="54"/>
      <c r="C811" s="54"/>
      <c r="D811" s="54"/>
      <c r="E811" s="54"/>
      <c r="F811" s="53">
        <v>210272.27</v>
      </c>
      <c r="G811" s="53">
        <v>76323.58</v>
      </c>
      <c r="H811" s="54"/>
      <c r="I811" s="75">
        <v>35187.35</v>
      </c>
      <c r="J811" s="5">
        <f>SUM(B811:I811)</f>
        <v>321783.19999999995</v>
      </c>
    </row>
    <row r="812" spans="1:10" ht="12.75">
      <c r="A812" s="52" t="s">
        <v>739</v>
      </c>
      <c r="B812" s="54"/>
      <c r="C812" s="54"/>
      <c r="D812" s="54"/>
      <c r="E812" s="54"/>
      <c r="F812" s="53">
        <v>6167.03</v>
      </c>
      <c r="G812" s="54"/>
      <c r="H812" s="54"/>
      <c r="I812" s="1"/>
      <c r="J812" s="5">
        <f>SUM(B812:I812)</f>
        <v>6167.03</v>
      </c>
    </row>
    <row r="813" spans="1:10" ht="12.75">
      <c r="A813" s="52" t="s">
        <v>740</v>
      </c>
      <c r="B813" s="54"/>
      <c r="C813" s="54"/>
      <c r="D813" s="54"/>
      <c r="E813" s="54"/>
      <c r="F813" s="53">
        <v>2296.56</v>
      </c>
      <c r="G813" s="54"/>
      <c r="H813" s="54"/>
      <c r="I813" s="1"/>
      <c r="J813" s="5">
        <f>SUM(B813:I813)</f>
        <v>2296.56</v>
      </c>
    </row>
    <row r="814" spans="1:10" ht="12.75">
      <c r="A814" s="52" t="s">
        <v>741</v>
      </c>
      <c r="B814" s="54"/>
      <c r="C814" s="54"/>
      <c r="D814" s="54"/>
      <c r="E814" s="54"/>
      <c r="F814" s="53">
        <v>1520.48</v>
      </c>
      <c r="G814" s="54"/>
      <c r="H814" s="54"/>
      <c r="I814" s="1"/>
      <c r="J814" s="5">
        <f>SUM(B814:I814)</f>
        <v>1520.48</v>
      </c>
    </row>
    <row r="815" spans="1:10" ht="12.75">
      <c r="A815" s="52" t="s">
        <v>742</v>
      </c>
      <c r="B815" s="54"/>
      <c r="C815" s="54"/>
      <c r="D815" s="54"/>
      <c r="E815" s="54"/>
      <c r="F815" s="53">
        <v>3671.46</v>
      </c>
      <c r="G815" s="54"/>
      <c r="H815" s="54"/>
      <c r="I815" s="1"/>
      <c r="J815" s="5">
        <f>SUM(B815:I815)</f>
        <v>3671.46</v>
      </c>
    </row>
    <row r="816" spans="1:10" ht="12.75">
      <c r="A816" s="52" t="s">
        <v>1316</v>
      </c>
      <c r="B816" s="54"/>
      <c r="C816" s="54"/>
      <c r="D816" s="54"/>
      <c r="E816" s="54"/>
      <c r="F816" s="54"/>
      <c r="G816" s="54"/>
      <c r="H816" s="54"/>
      <c r="I816" s="75">
        <v>1212.12</v>
      </c>
      <c r="J816" s="5">
        <f>SUM(B816:I816)</f>
        <v>1212.12</v>
      </c>
    </row>
    <row r="817" spans="1:10" ht="12.75">
      <c r="A817" s="52" t="s">
        <v>1317</v>
      </c>
      <c r="B817" s="54"/>
      <c r="C817" s="54"/>
      <c r="D817" s="54"/>
      <c r="E817" s="54"/>
      <c r="F817" s="54"/>
      <c r="G817" s="54"/>
      <c r="H817" s="54"/>
      <c r="I817" s="75">
        <v>406.76</v>
      </c>
      <c r="J817" s="5">
        <f>SUM(B817:I817)</f>
        <v>406.76</v>
      </c>
    </row>
    <row r="818" spans="1:10" ht="12.75">
      <c r="A818" s="52" t="s">
        <v>743</v>
      </c>
      <c r="B818" s="54"/>
      <c r="C818" s="54"/>
      <c r="D818" s="54"/>
      <c r="E818" s="54"/>
      <c r="F818" s="53">
        <v>6565.44</v>
      </c>
      <c r="G818" s="54"/>
      <c r="H818" s="54"/>
      <c r="I818" s="1"/>
      <c r="J818" s="5">
        <f>SUM(B818:I818)</f>
        <v>6565.44</v>
      </c>
    </row>
    <row r="819" spans="1:10" ht="12.75">
      <c r="A819" s="52" t="s">
        <v>744</v>
      </c>
      <c r="B819" s="54"/>
      <c r="C819" s="54"/>
      <c r="D819" s="54"/>
      <c r="E819" s="54"/>
      <c r="F819" s="53">
        <v>4813.4</v>
      </c>
      <c r="G819" s="54"/>
      <c r="H819" s="54"/>
      <c r="I819" s="1"/>
      <c r="J819" s="5">
        <f>SUM(B819:I819)</f>
        <v>4813.4</v>
      </c>
    </row>
    <row r="820" spans="1:10" ht="12.75">
      <c r="A820" s="52" t="s">
        <v>745</v>
      </c>
      <c r="B820" s="54"/>
      <c r="C820" s="54"/>
      <c r="D820" s="54"/>
      <c r="E820" s="54"/>
      <c r="F820" s="53">
        <v>1434.1</v>
      </c>
      <c r="G820" s="54"/>
      <c r="H820" s="54"/>
      <c r="I820" s="1"/>
      <c r="J820" s="5">
        <f>SUM(B820:I820)</f>
        <v>1434.1</v>
      </c>
    </row>
    <row r="821" spans="1:10" ht="12.75">
      <c r="A821" s="52" t="s">
        <v>746</v>
      </c>
      <c r="B821" s="54"/>
      <c r="C821" s="54"/>
      <c r="D821" s="54"/>
      <c r="E821" s="54"/>
      <c r="F821" s="53">
        <v>2425.32</v>
      </c>
      <c r="G821" s="54"/>
      <c r="H821" s="54"/>
      <c r="I821" s="75">
        <v>776.82</v>
      </c>
      <c r="J821" s="5">
        <f>SUM(B821:I821)</f>
        <v>3202.1400000000003</v>
      </c>
    </row>
    <row r="822" spans="1:10" ht="12.75">
      <c r="A822" s="52" t="s">
        <v>747</v>
      </c>
      <c r="B822" s="54"/>
      <c r="C822" s="54"/>
      <c r="D822" s="54"/>
      <c r="E822" s="54"/>
      <c r="F822" s="53">
        <v>13797.38</v>
      </c>
      <c r="G822" s="54"/>
      <c r="H822" s="54"/>
      <c r="I822" s="1"/>
      <c r="J822" s="5">
        <f>SUM(B822:I822)</f>
        <v>13797.38</v>
      </c>
    </row>
    <row r="823" spans="1:10" ht="12.75">
      <c r="A823" s="52" t="s">
        <v>748</v>
      </c>
      <c r="B823" s="54"/>
      <c r="C823" s="54"/>
      <c r="D823" s="54"/>
      <c r="E823" s="54"/>
      <c r="F823" s="53">
        <v>2294.72</v>
      </c>
      <c r="G823" s="54"/>
      <c r="H823" s="54"/>
      <c r="I823" s="1"/>
      <c r="J823" s="5">
        <f>SUM(B823:I823)</f>
        <v>2294.72</v>
      </c>
    </row>
    <row r="824" spans="1:10" ht="12.75">
      <c r="A824" s="52" t="s">
        <v>749</v>
      </c>
      <c r="B824" s="54"/>
      <c r="C824" s="54"/>
      <c r="D824" s="54"/>
      <c r="E824" s="54"/>
      <c r="F824" s="53">
        <v>8316.32</v>
      </c>
      <c r="G824" s="54"/>
      <c r="H824" s="54"/>
      <c r="I824" s="1"/>
      <c r="J824" s="5">
        <f>SUM(B824:I824)</f>
        <v>8316.32</v>
      </c>
    </row>
    <row r="825" spans="1:10" ht="12.75">
      <c r="A825" s="52" t="s">
        <v>750</v>
      </c>
      <c r="B825" s="54"/>
      <c r="C825" s="54"/>
      <c r="D825" s="54"/>
      <c r="E825" s="54"/>
      <c r="F825" s="53">
        <v>816.1</v>
      </c>
      <c r="G825" s="54"/>
      <c r="H825" s="54"/>
      <c r="I825" s="75">
        <v>408.05</v>
      </c>
      <c r="J825" s="5">
        <f>SUM(B825:I825)</f>
        <v>1224.15</v>
      </c>
    </row>
    <row r="826" spans="1:10" ht="12.75">
      <c r="A826" s="52" t="s">
        <v>993</v>
      </c>
      <c r="B826" s="54"/>
      <c r="C826" s="54"/>
      <c r="D826" s="54"/>
      <c r="E826" s="54"/>
      <c r="F826" s="54"/>
      <c r="G826" s="53">
        <v>1391.61</v>
      </c>
      <c r="H826" s="54"/>
      <c r="I826" s="1"/>
      <c r="J826" s="5">
        <f>SUM(B826:I826)</f>
        <v>1391.61</v>
      </c>
    </row>
    <row r="827" spans="1:10" ht="12.75">
      <c r="A827" s="52" t="s">
        <v>994</v>
      </c>
      <c r="B827" s="54"/>
      <c r="C827" s="54"/>
      <c r="D827" s="54"/>
      <c r="E827" s="54"/>
      <c r="F827" s="54"/>
      <c r="G827" s="53">
        <v>3036.97</v>
      </c>
      <c r="H827" s="54"/>
      <c r="I827" s="1"/>
      <c r="J827" s="5">
        <f>SUM(B827:I827)</f>
        <v>3036.97</v>
      </c>
    </row>
    <row r="828" spans="1:10" ht="12.75">
      <c r="A828" s="52" t="s">
        <v>1318</v>
      </c>
      <c r="B828" s="54"/>
      <c r="C828" s="54"/>
      <c r="D828" s="54"/>
      <c r="E828" s="54"/>
      <c r="F828" s="54"/>
      <c r="G828" s="54"/>
      <c r="H828" s="54"/>
      <c r="I828" s="75">
        <v>10869.25</v>
      </c>
      <c r="J828" s="5">
        <f>SUM(B828:I828)</f>
        <v>10869.25</v>
      </c>
    </row>
    <row r="829" spans="1:10" ht="12.75">
      <c r="A829" s="52" t="s">
        <v>751</v>
      </c>
      <c r="B829" s="54"/>
      <c r="C829" s="54"/>
      <c r="D829" s="54"/>
      <c r="E829" s="54"/>
      <c r="F829" s="53">
        <v>1214.52</v>
      </c>
      <c r="G829" s="54"/>
      <c r="H829" s="54"/>
      <c r="I829" s="1"/>
      <c r="J829" s="5">
        <f>SUM(B829:I829)</f>
        <v>1214.52</v>
      </c>
    </row>
    <row r="830" spans="1:10" ht="12.75">
      <c r="A830" s="52" t="s">
        <v>1319</v>
      </c>
      <c r="B830" s="54"/>
      <c r="C830" s="54"/>
      <c r="D830" s="54"/>
      <c r="E830" s="54"/>
      <c r="F830" s="54"/>
      <c r="G830" s="54"/>
      <c r="H830" s="54"/>
      <c r="I830" s="75">
        <v>1210.29</v>
      </c>
      <c r="J830" s="5">
        <f>SUM(B830:I830)</f>
        <v>1210.29</v>
      </c>
    </row>
    <row r="831" spans="1:10" ht="12.75">
      <c r="A831" s="52" t="s">
        <v>752</v>
      </c>
      <c r="B831" s="54"/>
      <c r="C831" s="54"/>
      <c r="D831" s="54"/>
      <c r="E831" s="54"/>
      <c r="F831" s="53">
        <v>13075.28</v>
      </c>
      <c r="G831" s="53">
        <v>2645.84</v>
      </c>
      <c r="H831" s="54"/>
      <c r="I831" s="1"/>
      <c r="J831" s="5">
        <f>SUM(B831:I831)</f>
        <v>15721.12</v>
      </c>
    </row>
    <row r="832" spans="1:10" ht="12.75">
      <c r="A832" s="52" t="s">
        <v>753</v>
      </c>
      <c r="B832" s="54"/>
      <c r="C832" s="54"/>
      <c r="D832" s="54"/>
      <c r="E832" s="54"/>
      <c r="F832" s="53">
        <v>3530.15</v>
      </c>
      <c r="G832" s="54"/>
      <c r="H832" s="54"/>
      <c r="I832" s="1"/>
      <c r="J832" s="5">
        <f>SUM(B832:I832)</f>
        <v>3530.15</v>
      </c>
    </row>
    <row r="833" spans="1:10" ht="12.75">
      <c r="A833" s="52" t="s">
        <v>754</v>
      </c>
      <c r="B833" s="54"/>
      <c r="C833" s="54"/>
      <c r="D833" s="54"/>
      <c r="E833" s="54"/>
      <c r="F833" s="53">
        <v>3643.05</v>
      </c>
      <c r="G833" s="54"/>
      <c r="H833" s="54"/>
      <c r="I833" s="1"/>
      <c r="J833" s="5">
        <f>SUM(B833:I833)</f>
        <v>3643.05</v>
      </c>
    </row>
    <row r="834" spans="1:10" ht="12.75">
      <c r="A834" s="52" t="s">
        <v>755</v>
      </c>
      <c r="B834" s="54"/>
      <c r="C834" s="54"/>
      <c r="D834" s="54"/>
      <c r="E834" s="54"/>
      <c r="F834" s="53">
        <v>47.86</v>
      </c>
      <c r="G834" s="54"/>
      <c r="H834" s="54"/>
      <c r="I834" s="1"/>
      <c r="J834" s="5">
        <f>SUM(B834:I834)</f>
        <v>47.86</v>
      </c>
    </row>
    <row r="835" spans="1:10" ht="12.75">
      <c r="A835" s="52" t="s">
        <v>756</v>
      </c>
      <c r="B835" s="54"/>
      <c r="C835" s="54"/>
      <c r="D835" s="54"/>
      <c r="E835" s="54"/>
      <c r="F835" s="53">
        <v>1540.94</v>
      </c>
      <c r="G835" s="54"/>
      <c r="H835" s="54"/>
      <c r="I835" s="1"/>
      <c r="J835" s="5">
        <f>SUM(B835:I835)</f>
        <v>1540.94</v>
      </c>
    </row>
    <row r="836" spans="1:10" ht="12.75">
      <c r="A836" s="52" t="s">
        <v>1320</v>
      </c>
      <c r="B836" s="54"/>
      <c r="C836" s="54"/>
      <c r="D836" s="54"/>
      <c r="E836" s="54"/>
      <c r="F836" s="54"/>
      <c r="G836" s="54"/>
      <c r="H836" s="54"/>
      <c r="I836" s="75">
        <v>1233.75</v>
      </c>
      <c r="J836" s="5">
        <f>SUM(B836:I836)</f>
        <v>1233.75</v>
      </c>
    </row>
    <row r="837" spans="1:10" ht="12.75">
      <c r="A837" s="52" t="s">
        <v>995</v>
      </c>
      <c r="B837" s="54"/>
      <c r="C837" s="54"/>
      <c r="D837" s="54"/>
      <c r="E837" s="54"/>
      <c r="F837" s="54"/>
      <c r="G837" s="53">
        <v>1395.09</v>
      </c>
      <c r="H837" s="54"/>
      <c r="I837" s="1"/>
      <c r="J837" s="5">
        <f>SUM(B837:I837)</f>
        <v>1395.09</v>
      </c>
    </row>
    <row r="838" spans="1:10" ht="12.75">
      <c r="A838" s="52" t="s">
        <v>757</v>
      </c>
      <c r="B838" s="54"/>
      <c r="C838" s="54"/>
      <c r="D838" s="54"/>
      <c r="E838" s="54"/>
      <c r="F838" s="53">
        <v>3666.77</v>
      </c>
      <c r="G838" s="54"/>
      <c r="H838" s="54"/>
      <c r="I838" s="75">
        <v>1772.46</v>
      </c>
      <c r="J838" s="5">
        <f>SUM(B838:I838)</f>
        <v>5439.23</v>
      </c>
    </row>
    <row r="839" spans="1:10" ht="12.75">
      <c r="A839" s="52" t="s">
        <v>758</v>
      </c>
      <c r="B839" s="54"/>
      <c r="C839" s="54"/>
      <c r="D839" s="54"/>
      <c r="E839" s="54"/>
      <c r="F839" s="53">
        <v>1331.24</v>
      </c>
      <c r="G839" s="54"/>
      <c r="H839" s="54"/>
      <c r="I839" s="1"/>
      <c r="J839" s="5">
        <f>SUM(B839:I839)</f>
        <v>1331.24</v>
      </c>
    </row>
    <row r="840" spans="1:10" ht="12.75">
      <c r="A840" s="52" t="s">
        <v>759</v>
      </c>
      <c r="B840" s="54"/>
      <c r="C840" s="54"/>
      <c r="D840" s="54"/>
      <c r="E840" s="54"/>
      <c r="F840" s="53">
        <v>1214.91</v>
      </c>
      <c r="G840" s="54"/>
      <c r="H840" s="54"/>
      <c r="I840" s="1"/>
      <c r="J840" s="5">
        <f>SUM(B840:I840)</f>
        <v>1214.91</v>
      </c>
    </row>
    <row r="841" spans="1:10" ht="12.75">
      <c r="A841" s="52" t="s">
        <v>760</v>
      </c>
      <c r="B841" s="54"/>
      <c r="C841" s="54"/>
      <c r="D841" s="54"/>
      <c r="E841" s="54"/>
      <c r="F841" s="53">
        <v>1558.42</v>
      </c>
      <c r="G841" s="54"/>
      <c r="H841" s="54"/>
      <c r="I841" s="1"/>
      <c r="J841" s="5">
        <f>SUM(B841:I841)</f>
        <v>1558.42</v>
      </c>
    </row>
    <row r="842" spans="1:10" ht="12.75">
      <c r="A842" s="52" t="s">
        <v>996</v>
      </c>
      <c r="B842" s="54"/>
      <c r="C842" s="54"/>
      <c r="D842" s="54"/>
      <c r="E842" s="54"/>
      <c r="F842" s="54"/>
      <c r="G842" s="53">
        <v>47830.65</v>
      </c>
      <c r="H842" s="54"/>
      <c r="I842" s="1"/>
      <c r="J842" s="5">
        <f>SUM(B842:I842)</f>
        <v>47830.65</v>
      </c>
    </row>
    <row r="843" spans="1:10" ht="12.75">
      <c r="A843" s="52" t="s">
        <v>761</v>
      </c>
      <c r="B843" s="54"/>
      <c r="C843" s="54"/>
      <c r="D843" s="54"/>
      <c r="E843" s="54"/>
      <c r="F843" s="53">
        <v>52701.89</v>
      </c>
      <c r="G843" s="54"/>
      <c r="H843" s="54"/>
      <c r="I843" s="75">
        <v>21905.05</v>
      </c>
      <c r="J843" s="5">
        <f>SUM(B843:I843)</f>
        <v>74606.94</v>
      </c>
    </row>
    <row r="844" spans="1:10" ht="12.75">
      <c r="A844" s="52" t="s">
        <v>762</v>
      </c>
      <c r="B844" s="54"/>
      <c r="C844" s="54"/>
      <c r="D844" s="54"/>
      <c r="E844" s="54"/>
      <c r="F844" s="53">
        <v>4106.72</v>
      </c>
      <c r="G844" s="54"/>
      <c r="H844" s="54"/>
      <c r="I844" s="1"/>
      <c r="J844" s="5">
        <f>SUM(B844:I844)</f>
        <v>4106.72</v>
      </c>
    </row>
    <row r="845" spans="1:10" ht="12.75">
      <c r="A845" s="52" t="s">
        <v>763</v>
      </c>
      <c r="B845" s="54"/>
      <c r="C845" s="54"/>
      <c r="D845" s="54"/>
      <c r="E845" s="54"/>
      <c r="F845" s="53">
        <v>2097.44</v>
      </c>
      <c r="G845" s="54"/>
      <c r="H845" s="54"/>
      <c r="I845" s="75">
        <v>139.75</v>
      </c>
      <c r="J845" s="5">
        <f>SUM(B845:I845)</f>
        <v>2237.19</v>
      </c>
    </row>
    <row r="846" spans="1:10" ht="12.75">
      <c r="A846" s="52" t="s">
        <v>1321</v>
      </c>
      <c r="B846" s="54"/>
      <c r="C846" s="54"/>
      <c r="D846" s="54"/>
      <c r="E846" s="54"/>
      <c r="F846" s="54"/>
      <c r="G846" s="54"/>
      <c r="H846" s="54"/>
      <c r="I846" s="75">
        <v>1210.98</v>
      </c>
      <c r="J846" s="5">
        <f>SUM(B846:I846)</f>
        <v>1210.98</v>
      </c>
    </row>
    <row r="847" spans="1:10" ht="12.75">
      <c r="A847" s="52" t="s">
        <v>764</v>
      </c>
      <c r="B847" s="54"/>
      <c r="C847" s="54"/>
      <c r="D847" s="54"/>
      <c r="E847" s="54"/>
      <c r="F847" s="53">
        <v>713.56</v>
      </c>
      <c r="G847" s="54"/>
      <c r="H847" s="54"/>
      <c r="I847" s="1"/>
      <c r="J847" s="5">
        <f>SUM(B847:I847)</f>
        <v>713.56</v>
      </c>
    </row>
    <row r="848" spans="1:10" ht="12.75">
      <c r="A848" s="52" t="s">
        <v>765</v>
      </c>
      <c r="B848" s="54"/>
      <c r="C848" s="54"/>
      <c r="D848" s="54"/>
      <c r="E848" s="54"/>
      <c r="F848" s="53">
        <v>1220.82</v>
      </c>
      <c r="G848" s="54"/>
      <c r="H848" s="54"/>
      <c r="I848" s="1"/>
      <c r="J848" s="5">
        <f>SUM(B848:I848)</f>
        <v>1220.82</v>
      </c>
    </row>
    <row r="849" spans="1:10" ht="12.75">
      <c r="A849" s="52" t="s">
        <v>766</v>
      </c>
      <c r="B849" s="54"/>
      <c r="C849" s="54"/>
      <c r="D849" s="54"/>
      <c r="E849" s="54"/>
      <c r="F849" s="53">
        <v>905.34</v>
      </c>
      <c r="G849" s="54"/>
      <c r="H849" s="54"/>
      <c r="I849" s="75">
        <v>452.67</v>
      </c>
      <c r="J849" s="5">
        <f>SUM(B849:I849)</f>
        <v>1358.01</v>
      </c>
    </row>
    <row r="850" spans="1:10" ht="12.75">
      <c r="A850" s="52" t="s">
        <v>997</v>
      </c>
      <c r="B850" s="54"/>
      <c r="C850" s="54"/>
      <c r="D850" s="54"/>
      <c r="E850" s="54"/>
      <c r="F850" s="54"/>
      <c r="G850" s="53">
        <v>3685.54</v>
      </c>
      <c r="H850" s="54"/>
      <c r="I850" s="1"/>
      <c r="J850" s="5">
        <f>SUM(B850:I850)</f>
        <v>3685.54</v>
      </c>
    </row>
    <row r="851" spans="1:10" ht="12.75">
      <c r="A851" s="52" t="s">
        <v>767</v>
      </c>
      <c r="B851" s="54"/>
      <c r="C851" s="54"/>
      <c r="D851" s="54"/>
      <c r="E851" s="54"/>
      <c r="F851" s="53">
        <v>821.9</v>
      </c>
      <c r="G851" s="53">
        <v>414.33</v>
      </c>
      <c r="H851" s="54"/>
      <c r="I851" s="1"/>
      <c r="J851" s="5">
        <f>SUM(B851:I851)</f>
        <v>1236.23</v>
      </c>
    </row>
    <row r="852" spans="1:10" ht="12.75">
      <c r="A852" s="52" t="s">
        <v>768</v>
      </c>
      <c r="B852" s="54"/>
      <c r="C852" s="54"/>
      <c r="D852" s="54"/>
      <c r="E852" s="54"/>
      <c r="F852" s="53">
        <v>22400.02</v>
      </c>
      <c r="G852" s="54"/>
      <c r="H852" s="54"/>
      <c r="I852" s="1"/>
      <c r="J852" s="5">
        <f>SUM(B852:I852)</f>
        <v>22400.02</v>
      </c>
    </row>
    <row r="853" spans="1:10" ht="12.75">
      <c r="A853" s="52" t="s">
        <v>769</v>
      </c>
      <c r="B853" s="54"/>
      <c r="C853" s="54"/>
      <c r="D853" s="54"/>
      <c r="E853" s="54"/>
      <c r="F853" s="53">
        <v>7994.14</v>
      </c>
      <c r="G853" s="54"/>
      <c r="H853" s="54"/>
      <c r="I853" s="1"/>
      <c r="J853" s="5">
        <f>SUM(B853:I853)</f>
        <v>7994.14</v>
      </c>
    </row>
    <row r="854" spans="1:10" ht="12.75">
      <c r="A854" s="52" t="s">
        <v>770</v>
      </c>
      <c r="B854" s="54"/>
      <c r="C854" s="54"/>
      <c r="D854" s="54"/>
      <c r="E854" s="54"/>
      <c r="F854" s="53">
        <v>2767.13</v>
      </c>
      <c r="G854" s="54"/>
      <c r="H854" s="54"/>
      <c r="I854" s="1"/>
      <c r="J854" s="5">
        <f>SUM(B854:I854)</f>
        <v>2767.13</v>
      </c>
    </row>
    <row r="855" spans="1:10" ht="12.75">
      <c r="A855" s="52" t="s">
        <v>771</v>
      </c>
      <c r="B855" s="54"/>
      <c r="C855" s="54"/>
      <c r="D855" s="54"/>
      <c r="E855" s="54"/>
      <c r="F855" s="53">
        <v>1730.94</v>
      </c>
      <c r="G855" s="54"/>
      <c r="H855" s="54"/>
      <c r="I855" s="1"/>
      <c r="J855" s="5">
        <f>SUM(B855:I855)</f>
        <v>1730.94</v>
      </c>
    </row>
    <row r="856" spans="1:10" ht="12.75">
      <c r="A856" s="52" t="s">
        <v>772</v>
      </c>
      <c r="B856" s="54"/>
      <c r="C856" s="54"/>
      <c r="D856" s="54"/>
      <c r="E856" s="54"/>
      <c r="F856" s="53">
        <v>1361.24</v>
      </c>
      <c r="G856" s="54"/>
      <c r="H856" s="54"/>
      <c r="I856" s="1"/>
      <c r="J856" s="5">
        <f>SUM(B856:I856)</f>
        <v>1361.24</v>
      </c>
    </row>
    <row r="857" spans="1:10" ht="12.75">
      <c r="A857" s="52" t="s">
        <v>1322</v>
      </c>
      <c r="B857" s="54"/>
      <c r="C857" s="54"/>
      <c r="D857" s="54"/>
      <c r="E857" s="54"/>
      <c r="F857" s="54"/>
      <c r="G857" s="54"/>
      <c r="H857" s="54"/>
      <c r="I857" s="75">
        <v>120.64</v>
      </c>
      <c r="J857" s="5">
        <f>SUM(B857:I857)</f>
        <v>120.64</v>
      </c>
    </row>
    <row r="858" spans="1:10" ht="12.75">
      <c r="A858" s="52" t="s">
        <v>1323</v>
      </c>
      <c r="B858" s="54"/>
      <c r="C858" s="54"/>
      <c r="D858" s="54"/>
      <c r="E858" s="54"/>
      <c r="F858" s="54"/>
      <c r="G858" s="54"/>
      <c r="H858" s="54"/>
      <c r="I858" s="75">
        <v>814.14</v>
      </c>
      <c r="J858" s="5">
        <f>SUM(B858:I858)</f>
        <v>814.14</v>
      </c>
    </row>
    <row r="859" spans="1:10" ht="12.75">
      <c r="A859" s="52" t="s">
        <v>998</v>
      </c>
      <c r="B859" s="54"/>
      <c r="C859" s="54"/>
      <c r="D859" s="54"/>
      <c r="E859" s="54"/>
      <c r="F859" s="54"/>
      <c r="G859" s="53">
        <v>1215.81</v>
      </c>
      <c r="H859" s="54"/>
      <c r="I859" s="1"/>
      <c r="J859" s="5">
        <f>SUM(B859:I859)</f>
        <v>1215.81</v>
      </c>
    </row>
    <row r="860" spans="1:10" ht="12.75">
      <c r="A860" s="52" t="s">
        <v>773</v>
      </c>
      <c r="B860" s="54"/>
      <c r="C860" s="54"/>
      <c r="D860" s="54"/>
      <c r="E860" s="54"/>
      <c r="F860" s="53">
        <v>1270.06</v>
      </c>
      <c r="G860" s="54"/>
      <c r="H860" s="54"/>
      <c r="I860" s="75">
        <v>615.6</v>
      </c>
      <c r="J860" s="5">
        <f>SUM(B860:I860)</f>
        <v>1885.6599999999999</v>
      </c>
    </row>
    <row r="861" spans="1:10" ht="12.75">
      <c r="A861" s="52" t="s">
        <v>774</v>
      </c>
      <c r="B861" s="54"/>
      <c r="C861" s="54"/>
      <c r="D861" s="54"/>
      <c r="E861" s="54"/>
      <c r="F861" s="53">
        <v>3414.8</v>
      </c>
      <c r="G861" s="54"/>
      <c r="H861" s="54"/>
      <c r="I861" s="1"/>
      <c r="J861" s="5">
        <f>SUM(B861:I861)</f>
        <v>3414.8</v>
      </c>
    </row>
    <row r="862" spans="1:10" ht="12.75">
      <c r="A862" s="52" t="s">
        <v>775</v>
      </c>
      <c r="B862" s="54"/>
      <c r="C862" s="54"/>
      <c r="D862" s="54"/>
      <c r="E862" s="54"/>
      <c r="F862" s="53">
        <v>3667.54</v>
      </c>
      <c r="G862" s="54"/>
      <c r="H862" s="54"/>
      <c r="I862" s="75">
        <v>1321.16</v>
      </c>
      <c r="J862" s="5">
        <f>SUM(B862:I862)</f>
        <v>4988.7</v>
      </c>
    </row>
    <row r="863" spans="1:10" ht="12.75">
      <c r="A863" s="52" t="s">
        <v>776</v>
      </c>
      <c r="B863" s="54"/>
      <c r="C863" s="54"/>
      <c r="D863" s="54"/>
      <c r="E863" s="54"/>
      <c r="F863" s="53">
        <v>20432.01</v>
      </c>
      <c r="G863" s="54"/>
      <c r="H863" s="54"/>
      <c r="I863" s="1"/>
      <c r="J863" s="5">
        <f>SUM(B863:I863)</f>
        <v>20432.01</v>
      </c>
    </row>
    <row r="864" spans="1:10" ht="12.75">
      <c r="A864" s="52" t="s">
        <v>777</v>
      </c>
      <c r="B864" s="54"/>
      <c r="C864" s="54"/>
      <c r="D864" s="54"/>
      <c r="E864" s="54"/>
      <c r="F864" s="53">
        <v>2523.99</v>
      </c>
      <c r="G864" s="54"/>
      <c r="H864" s="54"/>
      <c r="I864" s="1"/>
      <c r="J864" s="5">
        <f>SUM(B864:I864)</f>
        <v>2523.99</v>
      </c>
    </row>
    <row r="865" spans="1:10" ht="12.75">
      <c r="A865" s="52" t="s">
        <v>778</v>
      </c>
      <c r="B865" s="54"/>
      <c r="C865" s="54"/>
      <c r="D865" s="54"/>
      <c r="E865" s="54"/>
      <c r="F865" s="53">
        <v>1731.8</v>
      </c>
      <c r="G865" s="54"/>
      <c r="H865" s="54"/>
      <c r="I865" s="1"/>
      <c r="J865" s="5">
        <f>SUM(B865:I865)</f>
        <v>1731.8</v>
      </c>
    </row>
    <row r="866" spans="1:10" ht="12.75">
      <c r="A866" s="52" t="s">
        <v>999</v>
      </c>
      <c r="B866" s="54"/>
      <c r="C866" s="54"/>
      <c r="D866" s="54"/>
      <c r="E866" s="54"/>
      <c r="F866" s="54"/>
      <c r="G866" s="53">
        <v>40364.76</v>
      </c>
      <c r="H866" s="54"/>
      <c r="I866" s="1"/>
      <c r="J866" s="5">
        <f>SUM(B866:I866)</f>
        <v>40364.76</v>
      </c>
    </row>
    <row r="867" spans="1:10" ht="12.75">
      <c r="A867" s="52" t="s">
        <v>1324</v>
      </c>
      <c r="B867" s="54"/>
      <c r="C867" s="54"/>
      <c r="D867" s="54"/>
      <c r="E867" s="54"/>
      <c r="F867" s="54"/>
      <c r="G867" s="54"/>
      <c r="H867" s="54"/>
      <c r="I867" s="75">
        <v>1739.91</v>
      </c>
      <c r="J867" s="5">
        <f>SUM(B867:I867)</f>
        <v>1739.91</v>
      </c>
    </row>
    <row r="868" spans="1:10" ht="12.75">
      <c r="A868" s="52" t="s">
        <v>1325</v>
      </c>
      <c r="B868" s="54"/>
      <c r="C868" s="54"/>
      <c r="D868" s="54"/>
      <c r="E868" s="54"/>
      <c r="F868" s="54"/>
      <c r="G868" s="54"/>
      <c r="H868" s="54"/>
      <c r="I868" s="75">
        <v>1221.75</v>
      </c>
      <c r="J868" s="5">
        <f>SUM(B868:I868)</f>
        <v>1221.75</v>
      </c>
    </row>
    <row r="869" spans="1:10" ht="12.75">
      <c r="A869" s="52" t="s">
        <v>779</v>
      </c>
      <c r="B869" s="54"/>
      <c r="C869" s="54"/>
      <c r="D869" s="54"/>
      <c r="E869" s="54"/>
      <c r="F869" s="53">
        <v>1227.66</v>
      </c>
      <c r="G869" s="54"/>
      <c r="H869" s="54"/>
      <c r="I869" s="1"/>
      <c r="J869" s="5">
        <f>SUM(B869:I869)</f>
        <v>1227.66</v>
      </c>
    </row>
    <row r="870" spans="1:10" ht="12.75">
      <c r="A870" s="52" t="s">
        <v>780</v>
      </c>
      <c r="B870" s="54"/>
      <c r="C870" s="54"/>
      <c r="D870" s="54"/>
      <c r="E870" s="54"/>
      <c r="F870" s="53">
        <v>2272.32</v>
      </c>
      <c r="G870" s="54"/>
      <c r="H870" s="54"/>
      <c r="I870" s="1"/>
      <c r="J870" s="5">
        <f>SUM(B870:I870)</f>
        <v>2272.32</v>
      </c>
    </row>
    <row r="871" spans="1:10" ht="12.75">
      <c r="A871" s="52" t="s">
        <v>781</v>
      </c>
      <c r="B871" s="54"/>
      <c r="C871" s="54"/>
      <c r="D871" s="54"/>
      <c r="E871" s="54"/>
      <c r="F871" s="53">
        <v>1219.5</v>
      </c>
      <c r="G871" s="54"/>
      <c r="H871" s="54"/>
      <c r="I871" s="1"/>
      <c r="J871" s="5">
        <f>SUM(B871:I871)</f>
        <v>1219.5</v>
      </c>
    </row>
    <row r="872" spans="1:10" ht="12.75">
      <c r="A872" s="52" t="s">
        <v>782</v>
      </c>
      <c r="B872" s="54"/>
      <c r="C872" s="54"/>
      <c r="D872" s="54"/>
      <c r="E872" s="54"/>
      <c r="F872" s="53">
        <v>3114.84</v>
      </c>
      <c r="G872" s="54"/>
      <c r="H872" s="54"/>
      <c r="I872" s="1"/>
      <c r="J872" s="5">
        <f>SUM(B872:I872)</f>
        <v>3114.84</v>
      </c>
    </row>
    <row r="873" spans="1:10" ht="12.75">
      <c r="A873" s="52" t="s">
        <v>783</v>
      </c>
      <c r="B873" s="54"/>
      <c r="C873" s="54"/>
      <c r="D873" s="54"/>
      <c r="E873" s="54"/>
      <c r="F873" s="53">
        <v>37142.33</v>
      </c>
      <c r="G873" s="54"/>
      <c r="H873" s="54"/>
      <c r="I873" s="1"/>
      <c r="J873" s="5">
        <f>SUM(B873:I873)</f>
        <v>37142.33</v>
      </c>
    </row>
    <row r="874" spans="1:10" ht="12.75">
      <c r="A874" s="52" t="s">
        <v>1000</v>
      </c>
      <c r="B874" s="54"/>
      <c r="C874" s="54"/>
      <c r="D874" s="54"/>
      <c r="E874" s="54"/>
      <c r="F874" s="54"/>
      <c r="G874" s="53">
        <v>1589.24</v>
      </c>
      <c r="H874" s="54"/>
      <c r="I874" s="1"/>
      <c r="J874" s="5">
        <f>SUM(B874:I874)</f>
        <v>1589.24</v>
      </c>
    </row>
    <row r="875" spans="1:10" ht="12.75">
      <c r="A875" s="52" t="s">
        <v>784</v>
      </c>
      <c r="B875" s="54"/>
      <c r="C875" s="54"/>
      <c r="D875" s="54"/>
      <c r="E875" s="54"/>
      <c r="F875" s="53">
        <v>21250.9</v>
      </c>
      <c r="G875" s="54"/>
      <c r="H875" s="54"/>
      <c r="I875" s="1"/>
      <c r="J875" s="5">
        <f>SUM(B875:I875)</f>
        <v>21250.9</v>
      </c>
    </row>
    <row r="876" spans="1:10" ht="12.75">
      <c r="A876" s="52" t="s">
        <v>1326</v>
      </c>
      <c r="B876" s="54"/>
      <c r="C876" s="54"/>
      <c r="D876" s="54"/>
      <c r="E876" s="54"/>
      <c r="F876" s="54"/>
      <c r="G876" s="54"/>
      <c r="H876" s="54"/>
      <c r="I876" s="75">
        <v>4244.09</v>
      </c>
      <c r="J876" s="5">
        <f>SUM(B876:I876)</f>
        <v>4244.09</v>
      </c>
    </row>
    <row r="877" spans="1:10" ht="12.75">
      <c r="A877" s="52" t="s">
        <v>785</v>
      </c>
      <c r="B877" s="54"/>
      <c r="C877" s="54"/>
      <c r="D877" s="54"/>
      <c r="E877" s="54"/>
      <c r="F877" s="53">
        <v>1315.79</v>
      </c>
      <c r="G877" s="54"/>
      <c r="H877" s="54"/>
      <c r="I877" s="1"/>
      <c r="J877" s="5">
        <f>SUM(B877:I877)</f>
        <v>1315.79</v>
      </c>
    </row>
    <row r="878" spans="1:10" ht="12.75">
      <c r="A878" s="52" t="s">
        <v>786</v>
      </c>
      <c r="B878" s="54"/>
      <c r="C878" s="54"/>
      <c r="D878" s="54"/>
      <c r="E878" s="54"/>
      <c r="F878" s="53">
        <v>26528</v>
      </c>
      <c r="G878" s="54"/>
      <c r="H878" s="54"/>
      <c r="I878" s="1"/>
      <c r="J878" s="5">
        <f>SUM(B878:I878)</f>
        <v>26528</v>
      </c>
    </row>
    <row r="879" spans="1:10" ht="12.75">
      <c r="A879" s="52" t="s">
        <v>787</v>
      </c>
      <c r="B879" s="54"/>
      <c r="C879" s="54"/>
      <c r="D879" s="54"/>
      <c r="E879" s="54"/>
      <c r="F879" s="53">
        <v>1059.79</v>
      </c>
      <c r="G879" s="54"/>
      <c r="H879" s="54"/>
      <c r="I879" s="1"/>
      <c r="J879" s="5">
        <f>SUM(B879:I879)</f>
        <v>1059.79</v>
      </c>
    </row>
    <row r="880" spans="1:10" ht="12.75">
      <c r="A880" s="52" t="s">
        <v>788</v>
      </c>
      <c r="B880" s="54"/>
      <c r="C880" s="54"/>
      <c r="D880" s="54"/>
      <c r="E880" s="54"/>
      <c r="F880" s="53">
        <v>2418.01</v>
      </c>
      <c r="G880" s="54"/>
      <c r="H880" s="54"/>
      <c r="I880" s="1"/>
      <c r="J880" s="5">
        <f>SUM(B880:I880)</f>
        <v>2418.01</v>
      </c>
    </row>
    <row r="881" spans="1:10" ht="12.75">
      <c r="A881" s="52" t="s">
        <v>789</v>
      </c>
      <c r="B881" s="54"/>
      <c r="C881" s="54"/>
      <c r="D881" s="54"/>
      <c r="E881" s="54"/>
      <c r="F881" s="53">
        <v>6326.89</v>
      </c>
      <c r="G881" s="54"/>
      <c r="H881" s="54"/>
      <c r="I881" s="1"/>
      <c r="J881" s="5">
        <f>SUM(B881:I881)</f>
        <v>6326.89</v>
      </c>
    </row>
    <row r="882" spans="1:10" ht="12.75">
      <c r="A882" s="52" t="s">
        <v>790</v>
      </c>
      <c r="B882" s="54"/>
      <c r="C882" s="54"/>
      <c r="D882" s="54"/>
      <c r="E882" s="54"/>
      <c r="F882" s="53">
        <v>5270.07</v>
      </c>
      <c r="G882" s="54"/>
      <c r="H882" s="54"/>
      <c r="I882" s="1"/>
      <c r="J882" s="5">
        <f>SUM(B882:I882)</f>
        <v>5270.07</v>
      </c>
    </row>
    <row r="883" spans="1:10" ht="12.75">
      <c r="A883" s="52" t="s">
        <v>1001</v>
      </c>
      <c r="B883" s="54"/>
      <c r="C883" s="54"/>
      <c r="D883" s="54"/>
      <c r="E883" s="54"/>
      <c r="F883" s="54"/>
      <c r="G883" s="53">
        <v>4359.27</v>
      </c>
      <c r="H883" s="54"/>
      <c r="I883" s="1"/>
      <c r="J883" s="5">
        <f>SUM(B883:I883)</f>
        <v>4359.27</v>
      </c>
    </row>
    <row r="884" spans="1:10" ht="12.75">
      <c r="A884" s="52" t="s">
        <v>791</v>
      </c>
      <c r="B884" s="54"/>
      <c r="C884" s="54"/>
      <c r="D884" s="54"/>
      <c r="E884" s="54"/>
      <c r="F884" s="53">
        <v>12086.93</v>
      </c>
      <c r="G884" s="54"/>
      <c r="H884" s="54"/>
      <c r="I884" s="1"/>
      <c r="J884" s="5">
        <f>SUM(B884:I884)</f>
        <v>12086.93</v>
      </c>
    </row>
    <row r="885" spans="1:10" ht="12.75">
      <c r="A885" s="52" t="s">
        <v>792</v>
      </c>
      <c r="B885" s="54"/>
      <c r="C885" s="54"/>
      <c r="D885" s="54"/>
      <c r="E885" s="54"/>
      <c r="F885" s="53">
        <v>1210.44</v>
      </c>
      <c r="G885" s="54"/>
      <c r="H885" s="54"/>
      <c r="I885" s="1"/>
      <c r="J885" s="5">
        <f>SUM(B885:I885)</f>
        <v>1210.44</v>
      </c>
    </row>
    <row r="886" spans="1:10" ht="12.75">
      <c r="A886" s="52" t="s">
        <v>793</v>
      </c>
      <c r="B886" s="54"/>
      <c r="C886" s="54"/>
      <c r="D886" s="54"/>
      <c r="E886" s="54"/>
      <c r="F886" s="53">
        <v>1218.42</v>
      </c>
      <c r="G886" s="54"/>
      <c r="H886" s="54"/>
      <c r="I886" s="1"/>
      <c r="J886" s="5">
        <f>SUM(B886:I886)</f>
        <v>1218.42</v>
      </c>
    </row>
    <row r="887" spans="1:10" ht="12.75">
      <c r="A887" s="52" t="s">
        <v>794</v>
      </c>
      <c r="B887" s="54"/>
      <c r="C887" s="54"/>
      <c r="D887" s="54"/>
      <c r="E887" s="54"/>
      <c r="F887" s="53">
        <v>1215.27</v>
      </c>
      <c r="G887" s="54"/>
      <c r="H887" s="54"/>
      <c r="I887" s="1"/>
      <c r="J887" s="5">
        <f>SUM(B887:I887)</f>
        <v>1215.27</v>
      </c>
    </row>
    <row r="888" spans="1:10" ht="12.75">
      <c r="A888" s="52" t="s">
        <v>795</v>
      </c>
      <c r="B888" s="54"/>
      <c r="C888" s="54"/>
      <c r="D888" s="54"/>
      <c r="E888" s="54"/>
      <c r="F888" s="53">
        <v>814.36</v>
      </c>
      <c r="G888" s="54"/>
      <c r="H888" s="54"/>
      <c r="I888" s="75">
        <v>407.18</v>
      </c>
      <c r="J888" s="5">
        <f>SUM(B888:I888)</f>
        <v>1221.54</v>
      </c>
    </row>
    <row r="889" spans="1:10" ht="12.75">
      <c r="A889" s="52" t="s">
        <v>796</v>
      </c>
      <c r="B889" s="54"/>
      <c r="C889" s="54"/>
      <c r="D889" s="54"/>
      <c r="E889" s="54"/>
      <c r="F889" s="53">
        <v>5077.04</v>
      </c>
      <c r="G889" s="54"/>
      <c r="H889" s="54"/>
      <c r="I889" s="1"/>
      <c r="J889" s="5">
        <f>SUM(B889:I889)</f>
        <v>5077.04</v>
      </c>
    </row>
    <row r="890" spans="1:10" ht="12.75">
      <c r="A890" s="52" t="s">
        <v>797</v>
      </c>
      <c r="B890" s="54"/>
      <c r="C890" s="54"/>
      <c r="D890" s="54"/>
      <c r="E890" s="54"/>
      <c r="F890" s="53">
        <v>2368.38</v>
      </c>
      <c r="G890" s="54"/>
      <c r="H890" s="54"/>
      <c r="I890" s="1"/>
      <c r="J890" s="5">
        <f>SUM(B890:I890)</f>
        <v>2368.38</v>
      </c>
    </row>
    <row r="891" spans="1:10" ht="12.75">
      <c r="A891" s="52" t="s">
        <v>798</v>
      </c>
      <c r="B891" s="54"/>
      <c r="C891" s="54"/>
      <c r="D891" s="54"/>
      <c r="E891" s="54"/>
      <c r="F891" s="53">
        <v>6026.98</v>
      </c>
      <c r="G891" s="54"/>
      <c r="H891" s="54"/>
      <c r="I891" s="75">
        <v>3013.49</v>
      </c>
      <c r="J891" s="5">
        <f>SUM(B891:I891)</f>
        <v>9040.47</v>
      </c>
    </row>
    <row r="892" spans="1:10" ht="12.75">
      <c r="A892" s="52" t="s">
        <v>1327</v>
      </c>
      <c r="B892" s="54"/>
      <c r="C892" s="54"/>
      <c r="D892" s="54"/>
      <c r="E892" s="54"/>
      <c r="F892" s="54"/>
      <c r="G892" s="54"/>
      <c r="H892" s="54"/>
      <c r="I892" s="75">
        <v>2954.49</v>
      </c>
      <c r="J892" s="5">
        <f>SUM(B892:I892)</f>
        <v>2954.49</v>
      </c>
    </row>
    <row r="893" spans="1:10" ht="12.75">
      <c r="A893" s="52" t="s">
        <v>799</v>
      </c>
      <c r="B893" s="54"/>
      <c r="C893" s="54"/>
      <c r="D893" s="54"/>
      <c r="E893" s="54"/>
      <c r="F893" s="53">
        <v>1290.3</v>
      </c>
      <c r="G893" s="54"/>
      <c r="H893" s="54"/>
      <c r="I893" s="1"/>
      <c r="J893" s="5">
        <f>SUM(B893:I893)</f>
        <v>1290.3</v>
      </c>
    </row>
    <row r="894" spans="1:10" ht="12.75">
      <c r="A894" s="52" t="s">
        <v>800</v>
      </c>
      <c r="B894" s="54"/>
      <c r="C894" s="54"/>
      <c r="D894" s="54"/>
      <c r="E894" s="54"/>
      <c r="F894" s="53">
        <v>1215.25</v>
      </c>
      <c r="G894" s="54"/>
      <c r="H894" s="54"/>
      <c r="I894" s="1"/>
      <c r="J894" s="5">
        <f>SUM(B894:I894)</f>
        <v>1215.25</v>
      </c>
    </row>
    <row r="895" spans="1:10" ht="12.75">
      <c r="A895" s="52" t="s">
        <v>801</v>
      </c>
      <c r="B895" s="54"/>
      <c r="C895" s="54"/>
      <c r="D895" s="54"/>
      <c r="E895" s="54"/>
      <c r="F895" s="53">
        <v>5250.62</v>
      </c>
      <c r="G895" s="54"/>
      <c r="H895" s="54"/>
      <c r="I895" s="1"/>
      <c r="J895" s="5">
        <f>SUM(B895:I895)</f>
        <v>5250.62</v>
      </c>
    </row>
    <row r="896" spans="1:10" ht="12.75">
      <c r="A896" s="52" t="s">
        <v>802</v>
      </c>
      <c r="B896" s="54"/>
      <c r="C896" s="54"/>
      <c r="D896" s="54"/>
      <c r="E896" s="54"/>
      <c r="F896" s="53">
        <v>1358.13</v>
      </c>
      <c r="G896" s="54"/>
      <c r="H896" s="54"/>
      <c r="I896" s="1"/>
      <c r="J896" s="5">
        <f>SUM(B896:I896)</f>
        <v>1358.13</v>
      </c>
    </row>
    <row r="897" spans="1:10" ht="12.75">
      <c r="A897" s="52" t="s">
        <v>1002</v>
      </c>
      <c r="B897" s="54"/>
      <c r="C897" s="54"/>
      <c r="D897" s="54"/>
      <c r="E897" s="54"/>
      <c r="F897" s="54"/>
      <c r="G897" s="53">
        <v>41568.39</v>
      </c>
      <c r="H897" s="54"/>
      <c r="I897" s="1"/>
      <c r="J897" s="5">
        <f>SUM(B897:I897)</f>
        <v>41568.39</v>
      </c>
    </row>
    <row r="898" spans="1:10" ht="12.75">
      <c r="A898" s="52" t="s">
        <v>1328</v>
      </c>
      <c r="B898" s="54"/>
      <c r="C898" s="54"/>
      <c r="D898" s="54"/>
      <c r="E898" s="54"/>
      <c r="F898" s="54"/>
      <c r="G898" s="54"/>
      <c r="H898" s="54"/>
      <c r="I898" s="75">
        <v>8588.37</v>
      </c>
      <c r="J898" s="5">
        <f>SUM(B898:I898)</f>
        <v>8588.37</v>
      </c>
    </row>
    <row r="899" spans="1:10" ht="12.75">
      <c r="A899" s="52" t="s">
        <v>803</v>
      </c>
      <c r="B899" s="54"/>
      <c r="C899" s="54"/>
      <c r="D899" s="54"/>
      <c r="E899" s="54"/>
      <c r="F899" s="53">
        <v>7141.01</v>
      </c>
      <c r="G899" s="54"/>
      <c r="H899" s="54"/>
      <c r="I899" s="1"/>
      <c r="J899" s="5">
        <f>SUM(B899:I899)</f>
        <v>7141.01</v>
      </c>
    </row>
    <row r="900" spans="1:10" ht="12.75">
      <c r="A900" s="52" t="s">
        <v>804</v>
      </c>
      <c r="B900" s="54"/>
      <c r="C900" s="54"/>
      <c r="D900" s="54"/>
      <c r="E900" s="54"/>
      <c r="F900" s="53">
        <v>8486.94</v>
      </c>
      <c r="G900" s="54"/>
      <c r="H900" s="54"/>
      <c r="I900" s="1"/>
      <c r="J900" s="5">
        <f>SUM(B900:I900)</f>
        <v>8486.94</v>
      </c>
    </row>
    <row r="901" spans="1:10" ht="12.75">
      <c r="A901" s="52" t="s">
        <v>805</v>
      </c>
      <c r="B901" s="54"/>
      <c r="C901" s="54"/>
      <c r="D901" s="54"/>
      <c r="E901" s="54"/>
      <c r="F901" s="53">
        <v>19635.68</v>
      </c>
      <c r="G901" s="54"/>
      <c r="H901" s="54"/>
      <c r="I901" s="1"/>
      <c r="J901" s="5">
        <f>SUM(B901:I901)</f>
        <v>19635.68</v>
      </c>
    </row>
    <row r="902" spans="1:10" ht="12.75">
      <c r="A902" s="52" t="s">
        <v>1003</v>
      </c>
      <c r="B902" s="54"/>
      <c r="C902" s="54"/>
      <c r="D902" s="54"/>
      <c r="E902" s="54"/>
      <c r="F902" s="54"/>
      <c r="G902" s="53">
        <v>57006.56</v>
      </c>
      <c r="H902" s="54"/>
      <c r="I902" s="1"/>
      <c r="J902" s="5">
        <f>SUM(B902:I902)</f>
        <v>57006.56</v>
      </c>
    </row>
    <row r="903" spans="1:10" ht="12.75">
      <c r="A903" s="52" t="s">
        <v>806</v>
      </c>
      <c r="B903" s="54"/>
      <c r="C903" s="54"/>
      <c r="D903" s="54"/>
      <c r="E903" s="54"/>
      <c r="F903" s="53">
        <v>1212.84</v>
      </c>
      <c r="G903" s="54"/>
      <c r="H903" s="54"/>
      <c r="I903" s="1"/>
      <c r="J903" s="5">
        <f>SUM(B903:I903)</f>
        <v>1212.84</v>
      </c>
    </row>
    <row r="904" spans="1:10" ht="12.75">
      <c r="A904" s="52" t="s">
        <v>1329</v>
      </c>
      <c r="B904" s="54"/>
      <c r="C904" s="54"/>
      <c r="D904" s="54"/>
      <c r="E904" s="54"/>
      <c r="F904" s="54"/>
      <c r="G904" s="54"/>
      <c r="H904" s="54"/>
      <c r="I904" s="75">
        <v>502.88</v>
      </c>
      <c r="J904" s="5">
        <f>SUM(B904:I904)</f>
        <v>502.88</v>
      </c>
    </row>
    <row r="905" spans="1:10" ht="12.75">
      <c r="A905" s="52" t="s">
        <v>807</v>
      </c>
      <c r="B905" s="54"/>
      <c r="C905" s="54"/>
      <c r="D905" s="54"/>
      <c r="E905" s="54"/>
      <c r="F905" s="53">
        <v>1208.97</v>
      </c>
      <c r="G905" s="54"/>
      <c r="H905" s="54"/>
      <c r="I905" s="1"/>
      <c r="J905" s="5">
        <f>SUM(B905:I905)</f>
        <v>1208.97</v>
      </c>
    </row>
    <row r="906" spans="1:10" ht="12.75">
      <c r="A906" s="52" t="s">
        <v>1330</v>
      </c>
      <c r="B906" s="54"/>
      <c r="C906" s="54"/>
      <c r="D906" s="54"/>
      <c r="E906" s="54"/>
      <c r="F906" s="54"/>
      <c r="G906" s="54"/>
      <c r="H906" s="54"/>
      <c r="I906" s="75">
        <v>10508.46</v>
      </c>
      <c r="J906" s="5">
        <f>SUM(B906:I906)</f>
        <v>10508.46</v>
      </c>
    </row>
    <row r="907" spans="1:10" ht="12.75">
      <c r="A907" s="52" t="s">
        <v>1331</v>
      </c>
      <c r="B907" s="54"/>
      <c r="C907" s="54"/>
      <c r="D907" s="54"/>
      <c r="E907" s="54"/>
      <c r="F907" s="54"/>
      <c r="G907" s="54"/>
      <c r="H907" s="54"/>
      <c r="I907" s="75">
        <v>1220.28</v>
      </c>
      <c r="J907" s="5">
        <f>SUM(B907:I907)</f>
        <v>1220.28</v>
      </c>
    </row>
    <row r="908" spans="1:10" ht="12.75">
      <c r="A908" s="52" t="s">
        <v>808</v>
      </c>
      <c r="B908" s="54"/>
      <c r="C908" s="54"/>
      <c r="D908" s="54"/>
      <c r="E908" s="54"/>
      <c r="F908" s="53">
        <v>4673.7</v>
      </c>
      <c r="G908" s="54"/>
      <c r="H908" s="54"/>
      <c r="I908" s="1"/>
      <c r="J908" s="5">
        <f>SUM(B908:I908)</f>
        <v>4673.7</v>
      </c>
    </row>
    <row r="909" spans="1:10" ht="12.75">
      <c r="A909" s="52" t="s">
        <v>1332</v>
      </c>
      <c r="B909" s="54"/>
      <c r="C909" s="54"/>
      <c r="D909" s="54"/>
      <c r="E909" s="54"/>
      <c r="F909" s="54"/>
      <c r="G909" s="54"/>
      <c r="H909" s="54"/>
      <c r="I909" s="75">
        <v>262.22</v>
      </c>
      <c r="J909" s="5">
        <f>SUM(B909:I909)</f>
        <v>262.22</v>
      </c>
    </row>
    <row r="910" spans="1:10" ht="12.75">
      <c r="A910" s="52" t="s">
        <v>809</v>
      </c>
      <c r="B910" s="54"/>
      <c r="C910" s="54"/>
      <c r="D910" s="54"/>
      <c r="E910" s="54"/>
      <c r="F910" s="53">
        <v>4526.4</v>
      </c>
      <c r="G910" s="54"/>
      <c r="H910" s="54"/>
      <c r="I910" s="1"/>
      <c r="J910" s="5">
        <f>SUM(B910:I910)</f>
        <v>4526.4</v>
      </c>
    </row>
    <row r="911" spans="1:10" ht="12.75">
      <c r="A911" s="52" t="s">
        <v>810</v>
      </c>
      <c r="B911" s="54"/>
      <c r="C911" s="54"/>
      <c r="D911" s="54"/>
      <c r="E911" s="54"/>
      <c r="F911" s="53">
        <v>816.6</v>
      </c>
      <c r="G911" s="54"/>
      <c r="H911" s="54"/>
      <c r="I911" s="1"/>
      <c r="J911" s="5">
        <f>SUM(B911:I911)</f>
        <v>816.6</v>
      </c>
    </row>
    <row r="912" spans="1:10" ht="12.75">
      <c r="A912" s="52" t="s">
        <v>811</v>
      </c>
      <c r="B912" s="54"/>
      <c r="C912" s="54"/>
      <c r="D912" s="54"/>
      <c r="E912" s="54"/>
      <c r="F912" s="53">
        <v>4325.7</v>
      </c>
      <c r="G912" s="54"/>
      <c r="H912" s="54"/>
      <c r="I912" s="1"/>
      <c r="J912" s="5">
        <f>SUM(B912:I912)</f>
        <v>4325.7</v>
      </c>
    </row>
    <row r="913" spans="1:10" ht="12.75">
      <c r="A913" s="52" t="s">
        <v>812</v>
      </c>
      <c r="B913" s="54"/>
      <c r="C913" s="54"/>
      <c r="D913" s="54"/>
      <c r="E913" s="54"/>
      <c r="F913" s="53">
        <v>2438.58</v>
      </c>
      <c r="G913" s="54"/>
      <c r="H913" s="54"/>
      <c r="I913" s="1"/>
      <c r="J913" s="5">
        <f>SUM(B913:I913)</f>
        <v>2438.58</v>
      </c>
    </row>
    <row r="914" spans="1:10" ht="12.75">
      <c r="A914" s="52" t="s">
        <v>813</v>
      </c>
      <c r="B914" s="54"/>
      <c r="C914" s="54"/>
      <c r="D914" s="54"/>
      <c r="E914" s="54"/>
      <c r="F914" s="53">
        <v>5848.04</v>
      </c>
      <c r="G914" s="53">
        <v>2376.83</v>
      </c>
      <c r="H914" s="54"/>
      <c r="I914" s="1"/>
      <c r="J914" s="5">
        <f>SUM(B914:I914)</f>
        <v>8224.869999999999</v>
      </c>
    </row>
    <row r="915" spans="1:10" ht="12.75">
      <c r="A915" s="52" t="s">
        <v>814</v>
      </c>
      <c r="B915" s="54"/>
      <c r="C915" s="54"/>
      <c r="D915" s="54"/>
      <c r="E915" s="54"/>
      <c r="F915" s="53">
        <v>12281.88</v>
      </c>
      <c r="G915" s="54"/>
      <c r="H915" s="54"/>
      <c r="I915" s="1"/>
      <c r="J915" s="5">
        <f>SUM(B915:I915)</f>
        <v>12281.88</v>
      </c>
    </row>
    <row r="916" spans="1:10" ht="12.75">
      <c r="A916" s="52" t="s">
        <v>815</v>
      </c>
      <c r="B916" s="54"/>
      <c r="C916" s="54"/>
      <c r="D916" s="54"/>
      <c r="E916" s="54"/>
      <c r="F916" s="53">
        <v>7063.49</v>
      </c>
      <c r="G916" s="54"/>
      <c r="H916" s="54"/>
      <c r="I916" s="1"/>
      <c r="J916" s="5">
        <f>SUM(B916:I916)</f>
        <v>7063.49</v>
      </c>
    </row>
    <row r="917" spans="1:10" ht="12.75">
      <c r="A917" s="52" t="s">
        <v>816</v>
      </c>
      <c r="B917" s="54"/>
      <c r="C917" s="54"/>
      <c r="D917" s="54"/>
      <c r="E917" s="54"/>
      <c r="F917" s="53">
        <v>812.38</v>
      </c>
      <c r="G917" s="54"/>
      <c r="H917" s="54"/>
      <c r="I917" s="75">
        <v>406.19</v>
      </c>
      <c r="J917" s="5">
        <f>SUM(B917:I917)</f>
        <v>1218.57</v>
      </c>
    </row>
    <row r="918" spans="1:10" ht="12.75">
      <c r="A918" s="52" t="s">
        <v>817</v>
      </c>
      <c r="B918" s="54"/>
      <c r="C918" s="54"/>
      <c r="D918" s="54"/>
      <c r="E918" s="54"/>
      <c r="F918" s="53">
        <v>1212.51</v>
      </c>
      <c r="G918" s="54"/>
      <c r="H918" s="54"/>
      <c r="I918" s="1"/>
      <c r="J918" s="5">
        <f>SUM(B918:I918)</f>
        <v>1212.51</v>
      </c>
    </row>
    <row r="919" spans="1:10" ht="12.75">
      <c r="A919" s="52" t="s">
        <v>818</v>
      </c>
      <c r="B919" s="54"/>
      <c r="C919" s="54"/>
      <c r="D919" s="54"/>
      <c r="E919" s="54"/>
      <c r="F919" s="53">
        <v>43380.01</v>
      </c>
      <c r="G919" s="54"/>
      <c r="H919" s="54"/>
      <c r="I919" s="1"/>
      <c r="J919" s="5">
        <f>SUM(B919:I919)</f>
        <v>43380.01</v>
      </c>
    </row>
    <row r="920" spans="1:10" ht="12.75">
      <c r="A920" s="52" t="s">
        <v>819</v>
      </c>
      <c r="B920" s="54"/>
      <c r="C920" s="54"/>
      <c r="D920" s="54"/>
      <c r="E920" s="54"/>
      <c r="F920" s="53">
        <v>2269.02</v>
      </c>
      <c r="G920" s="54"/>
      <c r="H920" s="54"/>
      <c r="I920" s="1"/>
      <c r="J920" s="5">
        <f>SUM(B920:I920)</f>
        <v>2269.02</v>
      </c>
    </row>
    <row r="921" spans="1:10" ht="12.75">
      <c r="A921" s="52" t="s">
        <v>820</v>
      </c>
      <c r="B921" s="54"/>
      <c r="C921" s="54"/>
      <c r="D921" s="54"/>
      <c r="E921" s="54"/>
      <c r="F921" s="53">
        <v>6436.27</v>
      </c>
      <c r="G921" s="54"/>
      <c r="H921" s="54"/>
      <c r="I921" s="1"/>
      <c r="J921" s="5">
        <f>SUM(B921:I921)</f>
        <v>6436.27</v>
      </c>
    </row>
    <row r="922" spans="1:10" ht="12.75">
      <c r="A922" s="52" t="s">
        <v>1004</v>
      </c>
      <c r="B922" s="54"/>
      <c r="C922" s="54"/>
      <c r="D922" s="54"/>
      <c r="E922" s="54"/>
      <c r="F922" s="54"/>
      <c r="G922" s="53">
        <v>1243.95</v>
      </c>
      <c r="H922" s="54"/>
      <c r="I922" s="1"/>
      <c r="J922" s="5">
        <f>SUM(B922:I922)</f>
        <v>1243.95</v>
      </c>
    </row>
    <row r="923" spans="1:10" ht="12.75">
      <c r="A923" s="52" t="s">
        <v>1333</v>
      </c>
      <c r="B923" s="54"/>
      <c r="C923" s="54"/>
      <c r="D923" s="54"/>
      <c r="E923" s="54"/>
      <c r="F923" s="54"/>
      <c r="G923" s="54"/>
      <c r="H923" s="54"/>
      <c r="I923" s="75">
        <v>4045.41</v>
      </c>
      <c r="J923" s="5">
        <f>SUM(B923:I923)</f>
        <v>4045.41</v>
      </c>
    </row>
    <row r="924" spans="1:10" ht="12.75">
      <c r="A924" s="52" t="s">
        <v>1005</v>
      </c>
      <c r="B924" s="54"/>
      <c r="C924" s="54"/>
      <c r="D924" s="54"/>
      <c r="E924" s="54"/>
      <c r="F924" s="54"/>
      <c r="G924" s="53">
        <v>7983.59</v>
      </c>
      <c r="H924" s="54"/>
      <c r="I924" s="1"/>
      <c r="J924" s="5">
        <f>SUM(B924:I924)</f>
        <v>7983.59</v>
      </c>
    </row>
    <row r="925" spans="1:10" ht="12.75">
      <c r="A925" s="52" t="s">
        <v>1334</v>
      </c>
      <c r="B925" s="54"/>
      <c r="C925" s="54"/>
      <c r="D925" s="54"/>
      <c r="E925" s="54"/>
      <c r="F925" s="54"/>
      <c r="G925" s="54"/>
      <c r="H925" s="54"/>
      <c r="I925" s="75">
        <v>1220.82</v>
      </c>
      <c r="J925" s="5">
        <f>SUM(B925:I925)</f>
        <v>1220.82</v>
      </c>
    </row>
    <row r="926" spans="1:10" ht="12.75">
      <c r="A926" s="52" t="s">
        <v>1335</v>
      </c>
      <c r="B926" s="54"/>
      <c r="C926" s="54"/>
      <c r="D926" s="54"/>
      <c r="E926" s="54"/>
      <c r="F926" s="54"/>
      <c r="G926" s="54"/>
      <c r="H926" s="54"/>
      <c r="I926" s="75">
        <v>1070.5</v>
      </c>
      <c r="J926" s="5">
        <f>SUM(B926:I926)</f>
        <v>1070.5</v>
      </c>
    </row>
    <row r="927" spans="1:10" ht="12.75">
      <c r="A927" s="52" t="s">
        <v>821</v>
      </c>
      <c r="B927" s="54"/>
      <c r="C927" s="54"/>
      <c r="D927" s="54"/>
      <c r="E927" s="54"/>
      <c r="F927" s="53">
        <v>24893.91</v>
      </c>
      <c r="G927" s="54"/>
      <c r="H927" s="54"/>
      <c r="I927" s="1"/>
      <c r="J927" s="5">
        <f>SUM(B927:I927)</f>
        <v>24893.91</v>
      </c>
    </row>
    <row r="928" spans="1:10" ht="12.75">
      <c r="A928" s="52" t="s">
        <v>822</v>
      </c>
      <c r="B928" s="54"/>
      <c r="C928" s="54"/>
      <c r="D928" s="54"/>
      <c r="E928" s="54"/>
      <c r="F928" s="53">
        <v>24927.01</v>
      </c>
      <c r="G928" s="54"/>
      <c r="H928" s="54"/>
      <c r="I928" s="1"/>
      <c r="J928" s="5">
        <f>SUM(B928:I928)</f>
        <v>24927.01</v>
      </c>
    </row>
    <row r="929" spans="1:10" ht="12.75">
      <c r="A929" s="52" t="s">
        <v>823</v>
      </c>
      <c r="B929" s="54"/>
      <c r="C929" s="54"/>
      <c r="D929" s="54"/>
      <c r="E929" s="54"/>
      <c r="F929" s="53">
        <v>1417.85</v>
      </c>
      <c r="G929" s="54"/>
      <c r="H929" s="54"/>
      <c r="I929" s="1"/>
      <c r="J929" s="5">
        <f>SUM(B929:I929)</f>
        <v>1417.85</v>
      </c>
    </row>
    <row r="930" spans="1:10" ht="12.75">
      <c r="A930" s="52" t="s">
        <v>824</v>
      </c>
      <c r="B930" s="54"/>
      <c r="C930" s="54"/>
      <c r="D930" s="54"/>
      <c r="E930" s="54"/>
      <c r="F930" s="53">
        <v>152.96</v>
      </c>
      <c r="G930" s="54"/>
      <c r="H930" s="54"/>
      <c r="I930" s="1"/>
      <c r="J930" s="5">
        <f>SUM(B930:I930)</f>
        <v>152.96</v>
      </c>
    </row>
    <row r="931" spans="1:10" ht="12.75">
      <c r="A931" s="52" t="s">
        <v>825</v>
      </c>
      <c r="B931" s="54"/>
      <c r="C931" s="54"/>
      <c r="D931" s="54"/>
      <c r="E931" s="54"/>
      <c r="F931" s="53">
        <v>1213.77</v>
      </c>
      <c r="G931" s="54"/>
      <c r="H931" s="54"/>
      <c r="I931" s="1"/>
      <c r="J931" s="5">
        <f>SUM(B931:I931)</f>
        <v>1213.77</v>
      </c>
    </row>
    <row r="932" spans="1:10" ht="12.75">
      <c r="A932" s="52" t="s">
        <v>826</v>
      </c>
      <c r="B932" s="54"/>
      <c r="C932" s="54"/>
      <c r="D932" s="54"/>
      <c r="E932" s="54"/>
      <c r="F932" s="53">
        <v>6094.32</v>
      </c>
      <c r="G932" s="54"/>
      <c r="H932" s="54"/>
      <c r="I932" s="1"/>
      <c r="J932" s="5">
        <f aca="true" t="shared" si="0" ref="J932:J995">SUM(B932:I932)</f>
        <v>6094.32</v>
      </c>
    </row>
    <row r="933" spans="1:10" ht="12.75">
      <c r="A933" s="52" t="s">
        <v>827</v>
      </c>
      <c r="B933" s="54"/>
      <c r="C933" s="54"/>
      <c r="D933" s="54"/>
      <c r="E933" s="54"/>
      <c r="F933" s="53">
        <v>7636.09</v>
      </c>
      <c r="G933" s="54"/>
      <c r="H933" s="54"/>
      <c r="I933" s="75">
        <v>3834.05</v>
      </c>
      <c r="J933" s="5">
        <f t="shared" si="0"/>
        <v>11470.14</v>
      </c>
    </row>
    <row r="934" spans="1:10" ht="12.75">
      <c r="A934" s="52" t="s">
        <v>1336</v>
      </c>
      <c r="B934" s="54"/>
      <c r="C934" s="54"/>
      <c r="D934" s="54"/>
      <c r="E934" s="54"/>
      <c r="F934" s="54"/>
      <c r="G934" s="54"/>
      <c r="H934" s="54"/>
      <c r="I934" s="75">
        <v>2326.82</v>
      </c>
      <c r="J934" s="5">
        <f t="shared" si="0"/>
        <v>2326.82</v>
      </c>
    </row>
    <row r="935" spans="1:10" ht="12.75">
      <c r="A935" s="52" t="s">
        <v>828</v>
      </c>
      <c r="B935" s="54"/>
      <c r="C935" s="54"/>
      <c r="D935" s="54"/>
      <c r="E935" s="54"/>
      <c r="F935" s="53">
        <v>2794.98</v>
      </c>
      <c r="G935" s="54"/>
      <c r="H935" s="54"/>
      <c r="I935" s="1"/>
      <c r="J935" s="5">
        <f t="shared" si="0"/>
        <v>2794.98</v>
      </c>
    </row>
    <row r="936" spans="1:10" ht="12.75">
      <c r="A936" s="52" t="s">
        <v>829</v>
      </c>
      <c r="B936" s="54"/>
      <c r="C936" s="54"/>
      <c r="D936" s="54"/>
      <c r="E936" s="54"/>
      <c r="F936" s="53">
        <v>3252.95</v>
      </c>
      <c r="G936" s="54"/>
      <c r="H936" s="54"/>
      <c r="I936" s="75">
        <v>1802.06</v>
      </c>
      <c r="J936" s="5">
        <f t="shared" si="0"/>
        <v>5055.01</v>
      </c>
    </row>
    <row r="937" spans="1:10" ht="12.75">
      <c r="A937" t="s">
        <v>830</v>
      </c>
      <c r="B937" s="54"/>
      <c r="C937" s="54"/>
      <c r="D937" s="54"/>
      <c r="E937" s="54"/>
      <c r="F937" s="53">
        <v>6730.11</v>
      </c>
      <c r="G937" s="54"/>
      <c r="H937" s="54"/>
      <c r="I937" s="1"/>
      <c r="J937" s="5">
        <f t="shared" si="0"/>
        <v>6730.11</v>
      </c>
    </row>
    <row r="938" spans="1:10" ht="12.75">
      <c r="A938" t="s">
        <v>831</v>
      </c>
      <c r="B938" s="54"/>
      <c r="C938" s="54"/>
      <c r="D938" s="54"/>
      <c r="E938" s="54"/>
      <c r="F938" s="53">
        <v>17228.43</v>
      </c>
      <c r="G938" s="54"/>
      <c r="H938" s="54"/>
      <c r="I938" s="1"/>
      <c r="J938" s="5">
        <f t="shared" si="0"/>
        <v>17228.43</v>
      </c>
    </row>
    <row r="939" spans="1:10" ht="12.75">
      <c r="A939" t="s">
        <v>832</v>
      </c>
      <c r="B939" s="2"/>
      <c r="C939" s="2"/>
      <c r="D939" s="2"/>
      <c r="E939" s="2"/>
      <c r="F939" s="83">
        <v>4388.18</v>
      </c>
      <c r="G939" s="2"/>
      <c r="H939" s="2"/>
      <c r="I939" s="1"/>
      <c r="J939" s="5">
        <f t="shared" si="0"/>
        <v>4388.18</v>
      </c>
    </row>
    <row r="940" spans="1:10" ht="12.75">
      <c r="A940" t="s">
        <v>833</v>
      </c>
      <c r="B940" s="1"/>
      <c r="C940" s="1"/>
      <c r="D940" s="1"/>
      <c r="E940" s="1"/>
      <c r="F940" s="75">
        <v>13173.95</v>
      </c>
      <c r="G940" s="1"/>
      <c r="H940" s="1"/>
      <c r="I940" s="1"/>
      <c r="J940" s="5">
        <f t="shared" si="0"/>
        <v>13173.95</v>
      </c>
    </row>
    <row r="941" spans="1:10" ht="12.75">
      <c r="A941" t="s">
        <v>1337</v>
      </c>
      <c r="B941" s="1"/>
      <c r="C941" s="1"/>
      <c r="D941" s="1"/>
      <c r="E941" s="1"/>
      <c r="F941" s="1"/>
      <c r="G941" s="1"/>
      <c r="H941" s="1"/>
      <c r="I941" s="75">
        <v>396.63</v>
      </c>
      <c r="J941" s="5">
        <f t="shared" si="0"/>
        <v>396.63</v>
      </c>
    </row>
    <row r="942" spans="1:10" ht="12.75">
      <c r="A942" t="s">
        <v>834</v>
      </c>
      <c r="B942" s="1"/>
      <c r="C942" s="1"/>
      <c r="D942" s="1"/>
      <c r="E942" s="1"/>
      <c r="F942" s="75">
        <v>1356.39</v>
      </c>
      <c r="G942" s="1"/>
      <c r="H942" s="1"/>
      <c r="I942" s="1"/>
      <c r="J942" s="5">
        <f t="shared" si="0"/>
        <v>1356.39</v>
      </c>
    </row>
    <row r="943" spans="1:10" ht="12.75">
      <c r="A943" t="s">
        <v>202</v>
      </c>
      <c r="B943" s="75">
        <v>1480.82</v>
      </c>
      <c r="C943" s="75">
        <v>1743.85</v>
      </c>
      <c r="D943" s="75">
        <v>111802.09</v>
      </c>
      <c r="E943" s="1"/>
      <c r="F943" s="75">
        <v>12636.68</v>
      </c>
      <c r="G943" s="75">
        <v>67721.65</v>
      </c>
      <c r="H943" s="1"/>
      <c r="I943" s="75">
        <v>254639.36</v>
      </c>
      <c r="J943" s="5">
        <f t="shared" si="0"/>
        <v>450024.44999999995</v>
      </c>
    </row>
    <row r="944" spans="1:10" ht="12.75">
      <c r="A944" t="s">
        <v>1338</v>
      </c>
      <c r="B944" s="1"/>
      <c r="C944" s="1"/>
      <c r="D944" s="1"/>
      <c r="E944" s="1"/>
      <c r="F944" s="1"/>
      <c r="G944" s="1"/>
      <c r="H944" s="1"/>
      <c r="I944" s="75">
        <v>405.64</v>
      </c>
      <c r="J944" s="5">
        <f t="shared" si="0"/>
        <v>405.64</v>
      </c>
    </row>
    <row r="945" spans="1:10" ht="12.75">
      <c r="A945" t="s">
        <v>1339</v>
      </c>
      <c r="B945" s="1"/>
      <c r="C945" s="1"/>
      <c r="D945" s="1"/>
      <c r="E945" s="1"/>
      <c r="F945" s="1"/>
      <c r="G945" s="1"/>
      <c r="H945" s="1"/>
      <c r="I945" s="75">
        <v>409.29</v>
      </c>
      <c r="J945" s="5">
        <f t="shared" si="0"/>
        <v>409.29</v>
      </c>
    </row>
    <row r="946" spans="1:10" ht="12.75">
      <c r="A946" t="s">
        <v>1340</v>
      </c>
      <c r="B946" s="1"/>
      <c r="C946" s="1"/>
      <c r="D946" s="1"/>
      <c r="E946" s="1"/>
      <c r="F946" s="1"/>
      <c r="G946" s="1"/>
      <c r="H946" s="1"/>
      <c r="I946" s="75">
        <v>2659.65</v>
      </c>
      <c r="J946" s="5">
        <f t="shared" si="0"/>
        <v>2659.65</v>
      </c>
    </row>
    <row r="947" spans="1:10" ht="12.75">
      <c r="A947" t="s">
        <v>1341</v>
      </c>
      <c r="B947" s="1"/>
      <c r="C947" s="1"/>
      <c r="D947" s="1"/>
      <c r="E947" s="1"/>
      <c r="F947" s="1"/>
      <c r="G947" s="1"/>
      <c r="H947" s="1"/>
      <c r="I947" s="75">
        <v>14747.32</v>
      </c>
      <c r="J947" s="5">
        <f t="shared" si="0"/>
        <v>14747.32</v>
      </c>
    </row>
    <row r="948" spans="1:10" ht="12.75">
      <c r="A948" t="s">
        <v>1342</v>
      </c>
      <c r="B948" s="1"/>
      <c r="C948" s="1"/>
      <c r="D948" s="1"/>
      <c r="E948" s="1"/>
      <c r="F948" s="1"/>
      <c r="G948" s="1"/>
      <c r="H948" s="1"/>
      <c r="I948" s="75">
        <v>807.47</v>
      </c>
      <c r="J948" s="5">
        <f t="shared" si="0"/>
        <v>807.47</v>
      </c>
    </row>
    <row r="949" spans="1:10" ht="12.75">
      <c r="A949" t="s">
        <v>203</v>
      </c>
      <c r="B949" s="1"/>
      <c r="C949" s="75">
        <v>9003.71</v>
      </c>
      <c r="D949" s="75">
        <v>9003.78</v>
      </c>
      <c r="E949" s="1"/>
      <c r="F949" s="1"/>
      <c r="G949" s="1"/>
      <c r="H949" s="1"/>
      <c r="I949" s="75">
        <v>9003.78</v>
      </c>
      <c r="J949" s="5">
        <f t="shared" si="0"/>
        <v>27011.269999999997</v>
      </c>
    </row>
    <row r="950" spans="1:10" ht="12.75">
      <c r="A950" t="s">
        <v>1006</v>
      </c>
      <c r="B950" s="1"/>
      <c r="C950" s="1"/>
      <c r="D950" s="1"/>
      <c r="E950" s="1"/>
      <c r="F950" s="1"/>
      <c r="G950" s="75">
        <v>2221.47</v>
      </c>
      <c r="H950" s="1"/>
      <c r="I950" s="1"/>
      <c r="J950" s="5">
        <f t="shared" si="0"/>
        <v>2221.47</v>
      </c>
    </row>
    <row r="951" spans="1:10" ht="12.75">
      <c r="A951" t="s">
        <v>1007</v>
      </c>
      <c r="B951" s="1"/>
      <c r="C951" s="1"/>
      <c r="D951" s="1"/>
      <c r="E951" s="1"/>
      <c r="F951" s="1"/>
      <c r="G951" s="75">
        <v>33225.33</v>
      </c>
      <c r="H951" s="1"/>
      <c r="I951" s="1"/>
      <c r="J951" s="5">
        <f t="shared" si="0"/>
        <v>33225.33</v>
      </c>
    </row>
    <row r="952" spans="1:10" ht="12.75">
      <c r="A952" t="s">
        <v>1343</v>
      </c>
      <c r="B952" s="1"/>
      <c r="C952" s="1"/>
      <c r="D952" s="1"/>
      <c r="E952" s="1"/>
      <c r="F952" s="1"/>
      <c r="G952" s="1"/>
      <c r="H952" s="1"/>
      <c r="I952" s="75">
        <v>450.01</v>
      </c>
      <c r="J952" s="5">
        <f t="shared" si="0"/>
        <v>450.01</v>
      </c>
    </row>
    <row r="953" spans="1:10" ht="12.75">
      <c r="A953" t="s">
        <v>1344</v>
      </c>
      <c r="B953" s="1"/>
      <c r="C953" s="1"/>
      <c r="D953" s="1"/>
      <c r="E953" s="1"/>
      <c r="F953" s="1"/>
      <c r="G953" s="1"/>
      <c r="H953" s="1"/>
      <c r="I953" s="75">
        <v>2094.04</v>
      </c>
      <c r="J953" s="5">
        <f t="shared" si="0"/>
        <v>2094.04</v>
      </c>
    </row>
    <row r="954" spans="1:10" ht="12.75">
      <c r="A954" t="s">
        <v>1345</v>
      </c>
      <c r="B954" s="1"/>
      <c r="C954" s="1"/>
      <c r="D954" s="1"/>
      <c r="E954" s="1"/>
      <c r="F954" s="1"/>
      <c r="G954" s="1"/>
      <c r="H954" s="1"/>
      <c r="I954" s="75">
        <v>3459.17</v>
      </c>
      <c r="J954" s="5">
        <f t="shared" si="0"/>
        <v>3459.17</v>
      </c>
    </row>
    <row r="955" spans="1:10" ht="12.75">
      <c r="A955" t="s">
        <v>1008</v>
      </c>
      <c r="B955" s="1"/>
      <c r="C955" s="1"/>
      <c r="D955" s="1"/>
      <c r="E955" s="1"/>
      <c r="F955" s="1"/>
      <c r="G955" s="75">
        <v>4239.45</v>
      </c>
      <c r="H955" s="1"/>
      <c r="I955" s="1"/>
      <c r="J955" s="5">
        <f t="shared" si="0"/>
        <v>4239.45</v>
      </c>
    </row>
    <row r="956" spans="1:10" ht="12.75">
      <c r="A956" t="s">
        <v>282</v>
      </c>
      <c r="B956" s="1"/>
      <c r="C956" s="1"/>
      <c r="D956" s="1"/>
      <c r="E956" s="1"/>
      <c r="F956" s="1"/>
      <c r="G956" s="1"/>
      <c r="H956" s="1"/>
      <c r="I956" s="75">
        <v>47286.08</v>
      </c>
      <c r="J956" s="5">
        <f t="shared" si="0"/>
        <v>47286.08</v>
      </c>
    </row>
    <row r="957" spans="1:10" ht="12.75">
      <c r="A957" t="s">
        <v>1346</v>
      </c>
      <c r="B957" s="1"/>
      <c r="C957" s="1"/>
      <c r="D957" s="1"/>
      <c r="E957" s="1"/>
      <c r="F957" s="1"/>
      <c r="G957" s="1"/>
      <c r="H957" s="1"/>
      <c r="I957" s="75">
        <v>2201.84</v>
      </c>
      <c r="J957" s="5">
        <f t="shared" si="0"/>
        <v>2201.84</v>
      </c>
    </row>
    <row r="958" spans="1:10" ht="12.75">
      <c r="A958" t="s">
        <v>1347</v>
      </c>
      <c r="B958" s="1"/>
      <c r="C958" s="1"/>
      <c r="D958" s="1"/>
      <c r="E958" s="1"/>
      <c r="F958" s="1"/>
      <c r="G958" s="1"/>
      <c r="H958" s="1"/>
      <c r="I958" s="75">
        <v>408.48</v>
      </c>
      <c r="J958" s="5">
        <f t="shared" si="0"/>
        <v>408.48</v>
      </c>
    </row>
    <row r="959" spans="1:10" ht="12.75">
      <c r="A959" t="s">
        <v>1164</v>
      </c>
      <c r="B959" s="1"/>
      <c r="C959" s="1"/>
      <c r="D959" s="1"/>
      <c r="E959" s="1"/>
      <c r="F959" s="1"/>
      <c r="G959" s="1"/>
      <c r="H959" s="1"/>
      <c r="I959" s="75">
        <v>58403.07</v>
      </c>
      <c r="J959" s="5">
        <f t="shared" si="0"/>
        <v>58403.07</v>
      </c>
    </row>
    <row r="960" spans="1:10" ht="12.75">
      <c r="A960" t="s">
        <v>1165</v>
      </c>
      <c r="B960" s="1"/>
      <c r="C960" s="1"/>
      <c r="D960" s="1"/>
      <c r="E960" s="1"/>
      <c r="F960" s="1"/>
      <c r="G960" s="1"/>
      <c r="H960" s="1"/>
      <c r="I960" s="75">
        <v>1634.82</v>
      </c>
      <c r="J960" s="5">
        <f t="shared" si="0"/>
        <v>1634.82</v>
      </c>
    </row>
    <row r="961" spans="1:10" ht="12.75">
      <c r="A961" t="s">
        <v>204</v>
      </c>
      <c r="B961" s="75">
        <v>8657.43</v>
      </c>
      <c r="C961" s="1"/>
      <c r="D961" s="1"/>
      <c r="E961" s="1"/>
      <c r="F961" s="1"/>
      <c r="G961" s="1"/>
      <c r="H961" s="1"/>
      <c r="I961" s="1"/>
      <c r="J961" s="5">
        <f t="shared" si="0"/>
        <v>8657.43</v>
      </c>
    </row>
    <row r="962" spans="1:10" ht="12.75">
      <c r="A962" t="s">
        <v>1348</v>
      </c>
      <c r="B962" s="1"/>
      <c r="C962" s="1"/>
      <c r="D962" s="1"/>
      <c r="E962" s="1"/>
      <c r="F962" s="1"/>
      <c r="G962" s="1"/>
      <c r="H962" s="1"/>
      <c r="I962" s="75">
        <v>535.16</v>
      </c>
      <c r="J962" s="5">
        <f t="shared" si="0"/>
        <v>535.16</v>
      </c>
    </row>
    <row r="963" spans="1:10" ht="12.75">
      <c r="A963" t="s">
        <v>1349</v>
      </c>
      <c r="B963" s="1"/>
      <c r="C963" s="1"/>
      <c r="D963" s="1"/>
      <c r="E963" s="1"/>
      <c r="F963" s="1"/>
      <c r="G963" s="1"/>
      <c r="H963" s="1"/>
      <c r="I963" s="75">
        <v>399.64</v>
      </c>
      <c r="J963" s="5">
        <f t="shared" si="0"/>
        <v>399.64</v>
      </c>
    </row>
    <row r="964" spans="1:10" ht="12.75">
      <c r="A964" t="s">
        <v>1350</v>
      </c>
      <c r="B964" s="1"/>
      <c r="C964" s="1"/>
      <c r="D964" s="1"/>
      <c r="E964" s="1"/>
      <c r="F964" s="1"/>
      <c r="G964" s="1"/>
      <c r="H964" s="1"/>
      <c r="I964" s="75">
        <v>418.47</v>
      </c>
      <c r="J964" s="5">
        <f t="shared" si="0"/>
        <v>418.47</v>
      </c>
    </row>
    <row r="965" spans="1:10" ht="12.75">
      <c r="A965" t="s">
        <v>1351</v>
      </c>
      <c r="B965" s="1"/>
      <c r="C965" s="1"/>
      <c r="D965" s="1"/>
      <c r="E965" s="1"/>
      <c r="F965" s="1"/>
      <c r="G965" s="1"/>
      <c r="H965" s="1"/>
      <c r="I965" s="75">
        <v>611.43</v>
      </c>
      <c r="J965" s="5">
        <f t="shared" si="0"/>
        <v>611.43</v>
      </c>
    </row>
    <row r="966" spans="1:10" ht="12.75">
      <c r="A966" t="s">
        <v>1352</v>
      </c>
      <c r="B966" s="1"/>
      <c r="C966" s="1"/>
      <c r="D966" s="1"/>
      <c r="E966" s="1"/>
      <c r="F966" s="1"/>
      <c r="G966" s="1"/>
      <c r="H966" s="1"/>
      <c r="I966" s="75">
        <v>336.67</v>
      </c>
      <c r="J966" s="5">
        <f t="shared" si="0"/>
        <v>336.67</v>
      </c>
    </row>
    <row r="967" spans="1:10" ht="12.75">
      <c r="A967" t="s">
        <v>1353</v>
      </c>
      <c r="B967" s="1"/>
      <c r="C967" s="1"/>
      <c r="D967" s="1"/>
      <c r="E967" s="1"/>
      <c r="F967" s="1"/>
      <c r="G967" s="1"/>
      <c r="H967" s="1"/>
      <c r="I967" s="75">
        <v>3788.71</v>
      </c>
      <c r="J967" s="5">
        <f t="shared" si="0"/>
        <v>3788.71</v>
      </c>
    </row>
    <row r="968" spans="1:10" ht="12.75">
      <c r="A968" t="s">
        <v>1009</v>
      </c>
      <c r="B968" s="1"/>
      <c r="C968" s="1"/>
      <c r="D968" s="1"/>
      <c r="E968" s="1"/>
      <c r="F968" s="1"/>
      <c r="G968" s="75">
        <v>6106.8</v>
      </c>
      <c r="H968" s="1"/>
      <c r="I968" s="1"/>
      <c r="J968" s="5">
        <f t="shared" si="0"/>
        <v>6106.8</v>
      </c>
    </row>
    <row r="969" spans="1:10" ht="12.75">
      <c r="A969" t="s">
        <v>1010</v>
      </c>
      <c r="B969" s="1"/>
      <c r="C969" s="1"/>
      <c r="D969" s="1"/>
      <c r="E969" s="1"/>
      <c r="F969" s="1"/>
      <c r="G969" s="75">
        <v>1287.86</v>
      </c>
      <c r="H969" s="1"/>
      <c r="I969" s="1"/>
      <c r="J969" s="5">
        <f t="shared" si="0"/>
        <v>1287.86</v>
      </c>
    </row>
    <row r="970" spans="1:10" ht="12.75">
      <c r="A970" t="s">
        <v>1354</v>
      </c>
      <c r="B970" s="1"/>
      <c r="C970" s="1"/>
      <c r="D970" s="1"/>
      <c r="E970" s="1"/>
      <c r="F970" s="1"/>
      <c r="G970" s="1"/>
      <c r="H970" s="1"/>
      <c r="I970" s="75">
        <v>24980.6</v>
      </c>
      <c r="J970" s="5">
        <f t="shared" si="0"/>
        <v>24980.6</v>
      </c>
    </row>
    <row r="971" spans="1:10" ht="12.75">
      <c r="A971" t="s">
        <v>1167</v>
      </c>
      <c r="B971" s="1"/>
      <c r="C971" s="1"/>
      <c r="D971" s="1"/>
      <c r="E971" s="1"/>
      <c r="F971" s="1"/>
      <c r="G971" s="1"/>
      <c r="H971" s="1"/>
      <c r="I971" s="75">
        <v>406.26</v>
      </c>
      <c r="J971" s="5">
        <f t="shared" si="0"/>
        <v>406.26</v>
      </c>
    </row>
    <row r="972" spans="1:10" ht="12.75">
      <c r="A972" t="s">
        <v>1011</v>
      </c>
      <c r="B972" s="1"/>
      <c r="C972" s="1"/>
      <c r="D972" s="1"/>
      <c r="E972" s="1"/>
      <c r="F972" s="1"/>
      <c r="G972" s="75">
        <v>1951.62</v>
      </c>
      <c r="H972" s="1"/>
      <c r="I972" s="1"/>
      <c r="J972" s="5">
        <f t="shared" si="0"/>
        <v>1951.62</v>
      </c>
    </row>
    <row r="973" spans="1:10" ht="12.75">
      <c r="A973" t="s">
        <v>1355</v>
      </c>
      <c r="B973" s="1"/>
      <c r="C973" s="1"/>
      <c r="D973" s="1"/>
      <c r="E973" s="1"/>
      <c r="F973" s="1"/>
      <c r="G973" s="1"/>
      <c r="H973" s="1"/>
      <c r="I973" s="75">
        <v>2950.19</v>
      </c>
      <c r="J973" s="5">
        <f t="shared" si="0"/>
        <v>2950.19</v>
      </c>
    </row>
    <row r="974" spans="1:10" ht="12.75">
      <c r="A974" t="s">
        <v>1356</v>
      </c>
      <c r="B974" s="1"/>
      <c r="C974" s="1"/>
      <c r="D974" s="1"/>
      <c r="E974" s="1"/>
      <c r="F974" s="1"/>
      <c r="G974" s="1"/>
      <c r="H974" s="1"/>
      <c r="I974" s="75">
        <v>2503.46</v>
      </c>
      <c r="J974" s="5">
        <f t="shared" si="0"/>
        <v>2503.46</v>
      </c>
    </row>
    <row r="975" spans="1:10" ht="12.75">
      <c r="A975" t="s">
        <v>1357</v>
      </c>
      <c r="B975" s="1"/>
      <c r="C975" s="1"/>
      <c r="D975" s="1"/>
      <c r="E975" s="1"/>
      <c r="F975" s="1"/>
      <c r="G975" s="1"/>
      <c r="H975" s="1"/>
      <c r="I975" s="75">
        <v>690.65</v>
      </c>
      <c r="J975" s="5">
        <f t="shared" si="0"/>
        <v>690.65</v>
      </c>
    </row>
    <row r="976" spans="1:10" ht="12.75">
      <c r="A976" t="s">
        <v>1169</v>
      </c>
      <c r="B976" s="1"/>
      <c r="C976" s="1"/>
      <c r="D976" s="1"/>
      <c r="E976" s="1"/>
      <c r="F976" s="1"/>
      <c r="G976" s="1"/>
      <c r="H976" s="1"/>
      <c r="I976" s="75">
        <v>13608.99</v>
      </c>
      <c r="J976" s="5">
        <f t="shared" si="0"/>
        <v>13608.99</v>
      </c>
    </row>
    <row r="977" spans="1:10" ht="12.75">
      <c r="A977" t="s">
        <v>1012</v>
      </c>
      <c r="B977" s="1"/>
      <c r="C977" s="1"/>
      <c r="D977" s="1"/>
      <c r="E977" s="1"/>
      <c r="F977" s="1"/>
      <c r="G977" s="75">
        <v>1405.86</v>
      </c>
      <c r="H977" s="1"/>
      <c r="I977" s="1"/>
      <c r="J977" s="5">
        <f t="shared" si="0"/>
        <v>1405.86</v>
      </c>
    </row>
    <row r="978" spans="1:10" ht="12.75">
      <c r="A978" t="s">
        <v>1358</v>
      </c>
      <c r="B978" s="1"/>
      <c r="C978" s="1"/>
      <c r="D978" s="1"/>
      <c r="E978" s="1"/>
      <c r="F978" s="1"/>
      <c r="G978" s="1"/>
      <c r="H978" s="1"/>
      <c r="I978" s="75">
        <v>2310.57</v>
      </c>
      <c r="J978" s="5">
        <f t="shared" si="0"/>
        <v>2310.57</v>
      </c>
    </row>
    <row r="979" spans="1:10" ht="12.75">
      <c r="A979" t="s">
        <v>1013</v>
      </c>
      <c r="B979" s="1"/>
      <c r="C979" s="1"/>
      <c r="D979" s="1"/>
      <c r="E979" s="1"/>
      <c r="F979" s="1"/>
      <c r="G979" s="75">
        <v>1375.1</v>
      </c>
      <c r="H979" s="1"/>
      <c r="I979" s="1"/>
      <c r="J979" s="5">
        <f t="shared" si="0"/>
        <v>1375.1</v>
      </c>
    </row>
    <row r="980" spans="1:10" ht="12.75">
      <c r="A980" t="s">
        <v>1359</v>
      </c>
      <c r="B980" s="1"/>
      <c r="C980" s="1"/>
      <c r="D980" s="1"/>
      <c r="E980" s="1"/>
      <c r="F980" s="1"/>
      <c r="G980" s="1"/>
      <c r="H980" s="1"/>
      <c r="I980" s="75">
        <v>779.9</v>
      </c>
      <c r="J980" s="5">
        <f t="shared" si="0"/>
        <v>779.9</v>
      </c>
    </row>
    <row r="981" spans="1:10" ht="12.75">
      <c r="A981" t="s">
        <v>1014</v>
      </c>
      <c r="B981" s="1"/>
      <c r="C981" s="1"/>
      <c r="D981" s="1"/>
      <c r="E981" s="1"/>
      <c r="F981" s="1"/>
      <c r="G981" s="75">
        <v>18739.76</v>
      </c>
      <c r="H981" s="1"/>
      <c r="I981" s="1"/>
      <c r="J981" s="5">
        <f t="shared" si="0"/>
        <v>18739.76</v>
      </c>
    </row>
    <row r="982" spans="1:10" ht="12.75">
      <c r="A982" t="s">
        <v>1171</v>
      </c>
      <c r="B982" s="1"/>
      <c r="C982" s="1"/>
      <c r="D982" s="1"/>
      <c r="E982" s="1"/>
      <c r="F982" s="1"/>
      <c r="G982" s="1"/>
      <c r="H982" s="1"/>
      <c r="I982" s="75">
        <v>10079.23</v>
      </c>
      <c r="J982" s="5">
        <f t="shared" si="0"/>
        <v>10079.23</v>
      </c>
    </row>
    <row r="983" spans="1:10" ht="12.75">
      <c r="A983" t="s">
        <v>1360</v>
      </c>
      <c r="B983" s="1"/>
      <c r="C983" s="1"/>
      <c r="D983" s="1"/>
      <c r="E983" s="1"/>
      <c r="F983" s="1"/>
      <c r="G983" s="1"/>
      <c r="H983" s="1"/>
      <c r="I983" s="75">
        <v>1070.07</v>
      </c>
      <c r="J983" s="5">
        <f t="shared" si="0"/>
        <v>1070.07</v>
      </c>
    </row>
    <row r="984" spans="1:10" ht="12.75">
      <c r="A984" t="s">
        <v>1361</v>
      </c>
      <c r="B984" s="1"/>
      <c r="C984" s="1"/>
      <c r="D984" s="1"/>
      <c r="E984" s="1"/>
      <c r="F984" s="1"/>
      <c r="G984" s="1"/>
      <c r="H984" s="1"/>
      <c r="I984" s="75">
        <v>2640.51</v>
      </c>
      <c r="J984" s="5">
        <f t="shared" si="0"/>
        <v>2640.51</v>
      </c>
    </row>
    <row r="985" spans="1:10" ht="12.75">
      <c r="A985" t="s">
        <v>1362</v>
      </c>
      <c r="B985" s="1"/>
      <c r="C985" s="1"/>
      <c r="D985" s="1"/>
      <c r="E985" s="1"/>
      <c r="F985" s="1"/>
      <c r="G985" s="1"/>
      <c r="H985" s="1"/>
      <c r="I985" s="75">
        <v>3988.37</v>
      </c>
      <c r="J985" s="5">
        <f t="shared" si="0"/>
        <v>3988.37</v>
      </c>
    </row>
    <row r="986" spans="1:10" ht="12.75">
      <c r="A986" t="s">
        <v>1363</v>
      </c>
      <c r="B986" s="1"/>
      <c r="C986" s="1"/>
      <c r="D986" s="1"/>
      <c r="E986" s="1"/>
      <c r="F986" s="1"/>
      <c r="G986" s="1"/>
      <c r="H986" s="1"/>
      <c r="I986" s="75">
        <v>2949.42</v>
      </c>
      <c r="J986" s="5">
        <f t="shared" si="0"/>
        <v>2949.42</v>
      </c>
    </row>
    <row r="987" spans="1:10" ht="12.75">
      <c r="A987" t="s">
        <v>1364</v>
      </c>
      <c r="B987" s="1"/>
      <c r="C987" s="1"/>
      <c r="D987" s="1"/>
      <c r="E987" s="1"/>
      <c r="F987" s="1"/>
      <c r="G987" s="1"/>
      <c r="H987" s="1"/>
      <c r="I987" s="75">
        <v>1470.7</v>
      </c>
      <c r="J987" s="5">
        <f t="shared" si="0"/>
        <v>1470.7</v>
      </c>
    </row>
    <row r="988" spans="1:10" ht="12.75">
      <c r="A988" t="s">
        <v>1365</v>
      </c>
      <c r="B988" s="1"/>
      <c r="C988" s="1"/>
      <c r="D988" s="1"/>
      <c r="E988" s="1"/>
      <c r="F988" s="1"/>
      <c r="G988" s="1"/>
      <c r="H988" s="1"/>
      <c r="I988" s="75">
        <v>202.58</v>
      </c>
      <c r="J988" s="5">
        <f t="shared" si="0"/>
        <v>202.58</v>
      </c>
    </row>
    <row r="989" spans="1:10" ht="12.75">
      <c r="A989" t="s">
        <v>1015</v>
      </c>
      <c r="B989" s="1"/>
      <c r="C989" s="1"/>
      <c r="D989" s="1"/>
      <c r="E989" s="1"/>
      <c r="F989" s="1"/>
      <c r="G989" s="75">
        <v>39723.61</v>
      </c>
      <c r="H989" s="1"/>
      <c r="I989" s="1"/>
      <c r="J989" s="5">
        <f t="shared" si="0"/>
        <v>39723.61</v>
      </c>
    </row>
    <row r="990" spans="1:10" ht="12.75">
      <c r="A990" t="s">
        <v>1366</v>
      </c>
      <c r="B990" s="1"/>
      <c r="C990" s="1"/>
      <c r="D990" s="1"/>
      <c r="E990" s="1"/>
      <c r="F990" s="1"/>
      <c r="G990" s="1"/>
      <c r="H990" s="1"/>
      <c r="I990" s="75">
        <v>180.75</v>
      </c>
      <c r="J990" s="5">
        <f t="shared" si="0"/>
        <v>180.75</v>
      </c>
    </row>
    <row r="991" spans="1:10" ht="12.75">
      <c r="A991" t="s">
        <v>1367</v>
      </c>
      <c r="B991" s="1"/>
      <c r="C991" s="1"/>
      <c r="D991" s="1"/>
      <c r="E991" s="1"/>
      <c r="F991" s="1"/>
      <c r="G991" s="1"/>
      <c r="H991" s="1"/>
      <c r="I991" s="75">
        <v>6710.18</v>
      </c>
      <c r="J991" s="5">
        <f t="shared" si="0"/>
        <v>6710.18</v>
      </c>
    </row>
    <row r="992" spans="1:10" ht="12.75">
      <c r="A992" t="s">
        <v>1172</v>
      </c>
      <c r="B992" s="1"/>
      <c r="C992" s="1"/>
      <c r="D992" s="1"/>
      <c r="E992" s="1"/>
      <c r="F992" s="1"/>
      <c r="G992" s="1"/>
      <c r="H992" s="1"/>
      <c r="I992" s="75">
        <v>43170.37</v>
      </c>
      <c r="J992" s="5">
        <f t="shared" si="0"/>
        <v>43170.37</v>
      </c>
    </row>
    <row r="993" spans="1:10" ht="12.75">
      <c r="A993" t="s">
        <v>1368</v>
      </c>
      <c r="B993" s="1"/>
      <c r="C993" s="1"/>
      <c r="D993" s="1"/>
      <c r="E993" s="1"/>
      <c r="F993" s="1"/>
      <c r="G993" s="1"/>
      <c r="H993" s="1"/>
      <c r="I993" s="75">
        <v>410.21</v>
      </c>
      <c r="J993" s="5">
        <f t="shared" si="0"/>
        <v>410.21</v>
      </c>
    </row>
    <row r="994" spans="1:10" ht="12.75">
      <c r="A994" t="s">
        <v>1016</v>
      </c>
      <c r="B994" s="1"/>
      <c r="C994" s="1"/>
      <c r="D994" s="1"/>
      <c r="E994" s="1"/>
      <c r="F994" s="1"/>
      <c r="G994" s="75">
        <v>2881.36</v>
      </c>
      <c r="H994" s="1"/>
      <c r="I994" s="1"/>
      <c r="J994" s="5">
        <f t="shared" si="0"/>
        <v>2881.36</v>
      </c>
    </row>
    <row r="995" spans="1:10" ht="12.75">
      <c r="A995" t="s">
        <v>220</v>
      </c>
      <c r="B995" s="1"/>
      <c r="C995" s="1"/>
      <c r="D995" s="75">
        <v>16619.55</v>
      </c>
      <c r="E995" s="1"/>
      <c r="F995" s="1"/>
      <c r="G995" s="1"/>
      <c r="H995" s="1"/>
      <c r="I995" s="1"/>
      <c r="J995" s="5">
        <f t="shared" si="0"/>
        <v>16619.55</v>
      </c>
    </row>
    <row r="996" spans="1:10" ht="12.75">
      <c r="A996" t="s">
        <v>1369</v>
      </c>
      <c r="B996" s="1"/>
      <c r="C996" s="1"/>
      <c r="D996" s="1"/>
      <c r="E996" s="1"/>
      <c r="F996" s="1"/>
      <c r="G996" s="1"/>
      <c r="H996" s="1"/>
      <c r="I996" s="75">
        <v>11042.16</v>
      </c>
      <c r="J996" s="5">
        <f aca="true" t="shared" si="1" ref="J996:J1059">SUM(B996:I996)</f>
        <v>11042.16</v>
      </c>
    </row>
    <row r="997" spans="1:10" ht="12.75">
      <c r="A997" t="s">
        <v>1370</v>
      </c>
      <c r="B997" s="1"/>
      <c r="C997" s="1"/>
      <c r="D997" s="1"/>
      <c r="E997" s="1"/>
      <c r="F997" s="1"/>
      <c r="G997" s="1"/>
      <c r="H997" s="1"/>
      <c r="I997" s="75">
        <v>3767.85</v>
      </c>
      <c r="J997" s="5">
        <f t="shared" si="1"/>
        <v>3767.85</v>
      </c>
    </row>
    <row r="998" spans="1:10" ht="12.75">
      <c r="A998" t="s">
        <v>1371</v>
      </c>
      <c r="B998" s="1"/>
      <c r="C998" s="1"/>
      <c r="D998" s="1"/>
      <c r="E998" s="1"/>
      <c r="F998" s="1"/>
      <c r="G998" s="1"/>
      <c r="H998" s="1"/>
      <c r="I998" s="75">
        <v>381.38</v>
      </c>
      <c r="J998" s="5">
        <f t="shared" si="1"/>
        <v>381.38</v>
      </c>
    </row>
    <row r="999" spans="1:10" ht="12.75">
      <c r="A999" t="s">
        <v>205</v>
      </c>
      <c r="B999" s="1"/>
      <c r="C999" s="75">
        <v>11083.88</v>
      </c>
      <c r="D999" s="1"/>
      <c r="E999" s="1"/>
      <c r="F999" s="1"/>
      <c r="G999" s="75">
        <v>11083.91</v>
      </c>
      <c r="H999" s="1"/>
      <c r="I999" s="1"/>
      <c r="J999" s="5">
        <f t="shared" si="1"/>
        <v>22167.79</v>
      </c>
    </row>
    <row r="1000" spans="1:10" ht="12.75">
      <c r="A1000" t="s">
        <v>1372</v>
      </c>
      <c r="B1000" s="1"/>
      <c r="C1000" s="1"/>
      <c r="D1000" s="1"/>
      <c r="E1000" s="1"/>
      <c r="F1000" s="1"/>
      <c r="G1000" s="1"/>
      <c r="H1000" s="1"/>
      <c r="I1000" s="75">
        <v>5101.27</v>
      </c>
      <c r="J1000" s="5">
        <f t="shared" si="1"/>
        <v>5101.27</v>
      </c>
    </row>
    <row r="1001" spans="1:10" ht="12.75">
      <c r="A1001" t="s">
        <v>1373</v>
      </c>
      <c r="B1001" s="1"/>
      <c r="C1001" s="1"/>
      <c r="D1001" s="1"/>
      <c r="E1001" s="1"/>
      <c r="F1001" s="1"/>
      <c r="G1001" s="1"/>
      <c r="H1001" s="1"/>
      <c r="I1001" s="75">
        <v>406.63</v>
      </c>
      <c r="J1001" s="5">
        <f t="shared" si="1"/>
        <v>406.63</v>
      </c>
    </row>
    <row r="1002" spans="1:10" ht="12.75">
      <c r="A1002" t="s">
        <v>1374</v>
      </c>
      <c r="B1002" s="1"/>
      <c r="C1002" s="1"/>
      <c r="D1002" s="1"/>
      <c r="E1002" s="1"/>
      <c r="F1002" s="1"/>
      <c r="G1002" s="1"/>
      <c r="H1002" s="1"/>
      <c r="I1002" s="75">
        <v>2224.31</v>
      </c>
      <c r="J1002" s="5">
        <f t="shared" si="1"/>
        <v>2224.31</v>
      </c>
    </row>
    <row r="1003" spans="1:10" ht="12.75">
      <c r="A1003" t="s">
        <v>1375</v>
      </c>
      <c r="B1003" s="1"/>
      <c r="C1003" s="1"/>
      <c r="D1003" s="1"/>
      <c r="E1003" s="1"/>
      <c r="F1003" s="1"/>
      <c r="G1003" s="1"/>
      <c r="H1003" s="1"/>
      <c r="I1003" s="75">
        <v>813.51</v>
      </c>
      <c r="J1003" s="5">
        <f t="shared" si="1"/>
        <v>813.51</v>
      </c>
    </row>
    <row r="1004" spans="1:10" ht="12.75">
      <c r="A1004" t="s">
        <v>1376</v>
      </c>
      <c r="B1004" s="1"/>
      <c r="C1004" s="1"/>
      <c r="D1004" s="1"/>
      <c r="E1004" s="1"/>
      <c r="F1004" s="1"/>
      <c r="G1004" s="1"/>
      <c r="H1004" s="1"/>
      <c r="I1004" s="75">
        <v>408.36</v>
      </c>
      <c r="J1004" s="5">
        <f t="shared" si="1"/>
        <v>408.36</v>
      </c>
    </row>
    <row r="1005" spans="1:10" ht="12.75">
      <c r="A1005" t="s">
        <v>1377</v>
      </c>
      <c r="B1005" s="1"/>
      <c r="C1005" s="1"/>
      <c r="D1005" s="1"/>
      <c r="E1005" s="1"/>
      <c r="F1005" s="1"/>
      <c r="G1005" s="1"/>
      <c r="H1005" s="1"/>
      <c r="I1005" s="75">
        <v>4356.76</v>
      </c>
      <c r="J1005" s="5">
        <f t="shared" si="1"/>
        <v>4356.76</v>
      </c>
    </row>
    <row r="1006" spans="1:10" ht="12.75">
      <c r="A1006" t="s">
        <v>1378</v>
      </c>
      <c r="B1006" s="1"/>
      <c r="C1006" s="1"/>
      <c r="D1006" s="1"/>
      <c r="E1006" s="1"/>
      <c r="F1006" s="1"/>
      <c r="G1006" s="1"/>
      <c r="H1006" s="1"/>
      <c r="I1006" s="75">
        <v>18963.6</v>
      </c>
      <c r="J1006" s="5">
        <f t="shared" si="1"/>
        <v>18963.6</v>
      </c>
    </row>
    <row r="1007" spans="1:10" ht="12.75">
      <c r="A1007" t="s">
        <v>1017</v>
      </c>
      <c r="B1007" s="1"/>
      <c r="C1007" s="1"/>
      <c r="D1007" s="1"/>
      <c r="E1007" s="1"/>
      <c r="F1007" s="1"/>
      <c r="G1007" s="75">
        <v>410.21</v>
      </c>
      <c r="H1007" s="1"/>
      <c r="I1007" s="1"/>
      <c r="J1007" s="5">
        <f t="shared" si="1"/>
        <v>410.21</v>
      </c>
    </row>
    <row r="1008" spans="1:10" ht="12.75">
      <c r="A1008" t="s">
        <v>280</v>
      </c>
      <c r="B1008" s="1"/>
      <c r="C1008" s="1"/>
      <c r="D1008" s="1"/>
      <c r="E1008" s="1"/>
      <c r="F1008" s="1"/>
      <c r="G1008" s="1"/>
      <c r="H1008" s="1"/>
      <c r="I1008" s="75">
        <v>31054.64</v>
      </c>
      <c r="J1008" s="5">
        <f t="shared" si="1"/>
        <v>31054.64</v>
      </c>
    </row>
    <row r="1009" spans="1:10" ht="12.75">
      <c r="A1009" t="s">
        <v>1379</v>
      </c>
      <c r="B1009" s="1"/>
      <c r="C1009" s="1"/>
      <c r="D1009" s="1"/>
      <c r="E1009" s="1"/>
      <c r="F1009" s="1"/>
      <c r="G1009" s="1"/>
      <c r="H1009" s="1"/>
      <c r="I1009" s="75">
        <v>411</v>
      </c>
      <c r="J1009" s="5">
        <f t="shared" si="1"/>
        <v>411</v>
      </c>
    </row>
    <row r="1010" spans="1:10" ht="12.75">
      <c r="A1010" t="s">
        <v>1380</v>
      </c>
      <c r="B1010" s="1"/>
      <c r="C1010" s="1"/>
      <c r="D1010" s="1"/>
      <c r="E1010" s="1"/>
      <c r="F1010" s="1"/>
      <c r="G1010" s="1"/>
      <c r="H1010" s="1"/>
      <c r="I1010" s="75">
        <v>1798.43</v>
      </c>
      <c r="J1010" s="5">
        <f t="shared" si="1"/>
        <v>1798.43</v>
      </c>
    </row>
    <row r="1011" spans="1:10" ht="12.75">
      <c r="A1011" t="s">
        <v>1381</v>
      </c>
      <c r="B1011" s="1"/>
      <c r="C1011" s="1"/>
      <c r="D1011" s="1"/>
      <c r="E1011" s="1"/>
      <c r="F1011" s="1"/>
      <c r="G1011" s="1"/>
      <c r="H1011" s="1"/>
      <c r="I1011" s="75">
        <v>6547.74</v>
      </c>
      <c r="J1011" s="5">
        <f t="shared" si="1"/>
        <v>6547.74</v>
      </c>
    </row>
    <row r="1012" spans="1:10" ht="12.75">
      <c r="A1012" t="s">
        <v>1382</v>
      </c>
      <c r="B1012" s="1"/>
      <c r="C1012" s="1"/>
      <c r="D1012" s="1"/>
      <c r="E1012" s="1"/>
      <c r="F1012" s="1"/>
      <c r="G1012" s="1"/>
      <c r="H1012" s="1"/>
      <c r="I1012" s="75">
        <v>2604.04</v>
      </c>
      <c r="J1012" s="5">
        <f t="shared" si="1"/>
        <v>2604.04</v>
      </c>
    </row>
    <row r="1013" spans="1:10" ht="12.75">
      <c r="A1013" t="s">
        <v>1018</v>
      </c>
      <c r="B1013" s="1"/>
      <c r="C1013" s="1"/>
      <c r="D1013" s="1"/>
      <c r="E1013" s="1"/>
      <c r="F1013" s="1"/>
      <c r="G1013" s="75">
        <v>416.8</v>
      </c>
      <c r="H1013" s="1"/>
      <c r="I1013" s="1"/>
      <c r="J1013" s="5">
        <f t="shared" si="1"/>
        <v>416.8</v>
      </c>
    </row>
    <row r="1014" spans="1:10" ht="12.75">
      <c r="A1014" t="s">
        <v>1383</v>
      </c>
      <c r="B1014" s="1"/>
      <c r="C1014" s="1"/>
      <c r="D1014" s="1"/>
      <c r="E1014" s="1"/>
      <c r="F1014" s="1"/>
      <c r="G1014" s="1"/>
      <c r="H1014" s="1"/>
      <c r="I1014" s="75">
        <v>1127.99</v>
      </c>
      <c r="J1014" s="5">
        <f t="shared" si="1"/>
        <v>1127.99</v>
      </c>
    </row>
    <row r="1015" spans="1:10" ht="12.75">
      <c r="A1015" t="s">
        <v>1173</v>
      </c>
      <c r="B1015" s="1"/>
      <c r="C1015" s="1"/>
      <c r="D1015" s="1"/>
      <c r="E1015" s="1"/>
      <c r="F1015" s="1"/>
      <c r="G1015" s="1"/>
      <c r="H1015" s="1"/>
      <c r="I1015" s="75">
        <v>28524.18</v>
      </c>
      <c r="J1015" s="5">
        <f t="shared" si="1"/>
        <v>28524.18</v>
      </c>
    </row>
    <row r="1016" spans="1:10" ht="12.75">
      <c r="A1016" t="s">
        <v>1384</v>
      </c>
      <c r="B1016" s="1"/>
      <c r="C1016" s="1"/>
      <c r="D1016" s="1"/>
      <c r="E1016" s="1"/>
      <c r="F1016" s="1"/>
      <c r="G1016" s="1"/>
      <c r="H1016" s="1"/>
      <c r="I1016" s="75">
        <v>541.97</v>
      </c>
      <c r="J1016" s="5">
        <f t="shared" si="1"/>
        <v>541.97</v>
      </c>
    </row>
    <row r="1017" spans="1:10" ht="12.75">
      <c r="A1017" t="s">
        <v>1385</v>
      </c>
      <c r="B1017" s="1"/>
      <c r="C1017" s="1"/>
      <c r="D1017" s="1"/>
      <c r="E1017" s="1"/>
      <c r="F1017" s="1"/>
      <c r="G1017" s="1"/>
      <c r="H1017" s="1"/>
      <c r="I1017" s="75">
        <v>4555.04</v>
      </c>
      <c r="J1017" s="5">
        <f t="shared" si="1"/>
        <v>4555.04</v>
      </c>
    </row>
    <row r="1018" spans="1:10" ht="12.75">
      <c r="A1018" t="s">
        <v>1019</v>
      </c>
      <c r="B1018" s="1"/>
      <c r="C1018" s="1"/>
      <c r="D1018" s="1"/>
      <c r="E1018" s="1"/>
      <c r="F1018" s="1"/>
      <c r="G1018" s="75">
        <v>408.67</v>
      </c>
      <c r="H1018" s="1"/>
      <c r="I1018" s="1"/>
      <c r="J1018" s="5">
        <f t="shared" si="1"/>
        <v>408.67</v>
      </c>
    </row>
    <row r="1019" spans="1:10" ht="12.75">
      <c r="A1019" t="s">
        <v>1020</v>
      </c>
      <c r="B1019" s="1"/>
      <c r="C1019" s="1"/>
      <c r="D1019" s="1"/>
      <c r="E1019" s="1"/>
      <c r="F1019" s="1"/>
      <c r="G1019" s="75">
        <v>1058.33</v>
      </c>
      <c r="H1019" s="1"/>
      <c r="I1019" s="1"/>
      <c r="J1019" s="5">
        <f t="shared" si="1"/>
        <v>1058.33</v>
      </c>
    </row>
    <row r="1020" spans="1:10" ht="12.75">
      <c r="A1020" t="s">
        <v>1386</v>
      </c>
      <c r="B1020" s="1"/>
      <c r="C1020" s="1"/>
      <c r="D1020" s="1"/>
      <c r="E1020" s="1"/>
      <c r="F1020" s="1"/>
      <c r="G1020" s="1"/>
      <c r="H1020" s="1"/>
      <c r="I1020" s="75">
        <v>404.1</v>
      </c>
      <c r="J1020" s="5">
        <f t="shared" si="1"/>
        <v>404.1</v>
      </c>
    </row>
    <row r="1021" spans="1:10" ht="12.75">
      <c r="A1021" t="s">
        <v>1021</v>
      </c>
      <c r="B1021" s="1"/>
      <c r="C1021" s="1"/>
      <c r="D1021" s="1"/>
      <c r="E1021" s="1"/>
      <c r="F1021" s="1"/>
      <c r="G1021" s="75">
        <v>408.98</v>
      </c>
      <c r="H1021" s="1"/>
      <c r="I1021" s="1"/>
      <c r="J1021" s="5">
        <f t="shared" si="1"/>
        <v>408.98</v>
      </c>
    </row>
    <row r="1022" spans="1:10" ht="12.75">
      <c r="A1022" t="s">
        <v>1022</v>
      </c>
      <c r="B1022" s="1"/>
      <c r="C1022" s="1"/>
      <c r="D1022" s="1"/>
      <c r="E1022" s="1"/>
      <c r="F1022" s="1"/>
      <c r="G1022" s="75">
        <v>402.92</v>
      </c>
      <c r="H1022" s="1"/>
      <c r="I1022" s="1"/>
      <c r="J1022" s="5">
        <f t="shared" si="1"/>
        <v>402.92</v>
      </c>
    </row>
    <row r="1023" spans="1:10" ht="12.75">
      <c r="A1023" t="s">
        <v>1387</v>
      </c>
      <c r="B1023" s="1"/>
      <c r="C1023" s="1"/>
      <c r="D1023" s="1"/>
      <c r="E1023" s="1"/>
      <c r="F1023" s="1"/>
      <c r="G1023" s="1"/>
      <c r="H1023" s="1"/>
      <c r="I1023" s="75">
        <v>795.99</v>
      </c>
      <c r="J1023" s="5">
        <f t="shared" si="1"/>
        <v>795.99</v>
      </c>
    </row>
    <row r="1024" spans="1:10" ht="12.75">
      <c r="A1024" t="s">
        <v>1174</v>
      </c>
      <c r="B1024" s="1"/>
      <c r="C1024" s="1"/>
      <c r="D1024" s="1"/>
      <c r="E1024" s="1"/>
      <c r="F1024" s="1"/>
      <c r="G1024" s="1"/>
      <c r="H1024" s="1"/>
      <c r="I1024" s="75">
        <v>3494.23</v>
      </c>
      <c r="J1024" s="5">
        <f t="shared" si="1"/>
        <v>3494.23</v>
      </c>
    </row>
    <row r="1025" spans="1:10" ht="12.75">
      <c r="A1025" t="s">
        <v>880</v>
      </c>
      <c r="B1025" s="1"/>
      <c r="C1025" s="1"/>
      <c r="D1025" s="1"/>
      <c r="E1025" s="1"/>
      <c r="F1025" s="1"/>
      <c r="G1025" s="75">
        <v>16494.55</v>
      </c>
      <c r="H1025" s="1"/>
      <c r="I1025" s="1"/>
      <c r="J1025" s="5">
        <f t="shared" si="1"/>
        <v>16494.55</v>
      </c>
    </row>
    <row r="1026" spans="1:10" ht="12.75">
      <c r="A1026" t="s">
        <v>1175</v>
      </c>
      <c r="B1026" s="1"/>
      <c r="C1026" s="1"/>
      <c r="D1026" s="1"/>
      <c r="E1026" s="1"/>
      <c r="F1026" s="1"/>
      <c r="G1026" s="1"/>
      <c r="H1026" s="1"/>
      <c r="I1026" s="75">
        <v>11682.57</v>
      </c>
      <c r="J1026" s="5">
        <f t="shared" si="1"/>
        <v>11682.57</v>
      </c>
    </row>
    <row r="1027" spans="1:10" ht="12.75">
      <c r="A1027" t="s">
        <v>1388</v>
      </c>
      <c r="B1027" s="1"/>
      <c r="C1027" s="1"/>
      <c r="D1027" s="1"/>
      <c r="E1027" s="1"/>
      <c r="F1027" s="1"/>
      <c r="G1027" s="1"/>
      <c r="H1027" s="1"/>
      <c r="I1027" s="75">
        <v>71913.36</v>
      </c>
      <c r="J1027" s="5">
        <f t="shared" si="1"/>
        <v>71913.36</v>
      </c>
    </row>
    <row r="1028" spans="1:10" ht="12.75">
      <c r="A1028" t="s">
        <v>1176</v>
      </c>
      <c r="B1028" s="1"/>
      <c r="C1028" s="1"/>
      <c r="D1028" s="1"/>
      <c r="E1028" s="1"/>
      <c r="F1028" s="1"/>
      <c r="G1028" s="1"/>
      <c r="H1028" s="1"/>
      <c r="I1028" s="75">
        <v>12063.52</v>
      </c>
      <c r="J1028" s="5">
        <f t="shared" si="1"/>
        <v>12063.52</v>
      </c>
    </row>
    <row r="1029" spans="1:10" ht="12.75">
      <c r="A1029" t="s">
        <v>1389</v>
      </c>
      <c r="B1029" s="1"/>
      <c r="C1029" s="1"/>
      <c r="D1029" s="1"/>
      <c r="E1029" s="1"/>
      <c r="F1029" s="1"/>
      <c r="G1029" s="1"/>
      <c r="H1029" s="1"/>
      <c r="I1029" s="75">
        <v>6961.25</v>
      </c>
      <c r="J1029" s="5">
        <f t="shared" si="1"/>
        <v>6961.25</v>
      </c>
    </row>
    <row r="1030" spans="1:10" ht="12.75">
      <c r="A1030" t="s">
        <v>1023</v>
      </c>
      <c r="B1030" s="1"/>
      <c r="C1030" s="1"/>
      <c r="D1030" s="1"/>
      <c r="E1030" s="1"/>
      <c r="F1030" s="1"/>
      <c r="G1030" s="75">
        <v>449.2</v>
      </c>
      <c r="H1030" s="1"/>
      <c r="I1030" s="1"/>
      <c r="J1030" s="5">
        <f t="shared" si="1"/>
        <v>449.2</v>
      </c>
    </row>
    <row r="1031" spans="1:10" ht="12.75">
      <c r="A1031" t="s">
        <v>1024</v>
      </c>
      <c r="B1031" s="1"/>
      <c r="C1031" s="1"/>
      <c r="D1031" s="1"/>
      <c r="E1031" s="1"/>
      <c r="F1031" s="1"/>
      <c r="G1031" s="75">
        <v>743.54</v>
      </c>
      <c r="H1031" s="1"/>
      <c r="I1031" s="1"/>
      <c r="J1031" s="5">
        <f t="shared" si="1"/>
        <v>743.54</v>
      </c>
    </row>
    <row r="1032" spans="1:10" ht="12.75">
      <c r="A1032" t="s">
        <v>1025</v>
      </c>
      <c r="B1032" s="1"/>
      <c r="C1032" s="1"/>
      <c r="D1032" s="1"/>
      <c r="E1032" s="1"/>
      <c r="F1032" s="1"/>
      <c r="G1032" s="75">
        <v>4808.31</v>
      </c>
      <c r="H1032" s="1"/>
      <c r="I1032" s="1"/>
      <c r="J1032" s="5">
        <f t="shared" si="1"/>
        <v>4808.31</v>
      </c>
    </row>
    <row r="1033" spans="1:10" ht="12.75">
      <c r="A1033" t="s">
        <v>221</v>
      </c>
      <c r="B1033" s="1"/>
      <c r="C1033" s="1"/>
      <c r="D1033" s="75">
        <v>2835.83</v>
      </c>
      <c r="E1033" s="1"/>
      <c r="F1033" s="1"/>
      <c r="G1033" s="1"/>
      <c r="H1033" s="1"/>
      <c r="I1033" s="1"/>
      <c r="J1033" s="5">
        <f t="shared" si="1"/>
        <v>2835.83</v>
      </c>
    </row>
    <row r="1034" spans="1:10" ht="12.75">
      <c r="A1034" t="s">
        <v>1390</v>
      </c>
      <c r="B1034" s="1"/>
      <c r="C1034" s="1"/>
      <c r="D1034" s="1"/>
      <c r="E1034" s="1"/>
      <c r="F1034" s="1"/>
      <c r="G1034" s="1"/>
      <c r="H1034" s="1"/>
      <c r="I1034" s="75">
        <v>4563.58</v>
      </c>
      <c r="J1034" s="5">
        <f t="shared" si="1"/>
        <v>4563.58</v>
      </c>
    </row>
    <row r="1035" spans="1:10" ht="12.75">
      <c r="A1035" t="s">
        <v>1026</v>
      </c>
      <c r="B1035" s="1"/>
      <c r="C1035" s="1"/>
      <c r="D1035" s="1"/>
      <c r="E1035" s="1"/>
      <c r="F1035" s="1"/>
      <c r="G1035" s="75">
        <v>30796.36</v>
      </c>
      <c r="H1035" s="1"/>
      <c r="I1035" s="1"/>
      <c r="J1035" s="5">
        <f t="shared" si="1"/>
        <v>30796.36</v>
      </c>
    </row>
    <row r="1036" spans="1:10" ht="12.75">
      <c r="A1036" t="s">
        <v>1391</v>
      </c>
      <c r="B1036" s="1"/>
      <c r="C1036" s="1"/>
      <c r="D1036" s="1"/>
      <c r="E1036" s="1"/>
      <c r="F1036" s="1"/>
      <c r="G1036" s="1"/>
      <c r="H1036" s="1"/>
      <c r="I1036" s="75">
        <v>804.55</v>
      </c>
      <c r="J1036" s="5">
        <f t="shared" si="1"/>
        <v>804.55</v>
      </c>
    </row>
    <row r="1037" spans="1:10" ht="12.75">
      <c r="A1037" t="s">
        <v>835</v>
      </c>
      <c r="B1037" s="1"/>
      <c r="C1037" s="1"/>
      <c r="D1037" s="1"/>
      <c r="E1037" s="1"/>
      <c r="F1037" s="75">
        <v>11008.66</v>
      </c>
      <c r="G1037" s="1"/>
      <c r="H1037" s="1"/>
      <c r="I1037" s="1"/>
      <c r="J1037" s="5">
        <f t="shared" si="1"/>
        <v>11008.66</v>
      </c>
    </row>
    <row r="1038" spans="1:10" ht="12.75">
      <c r="A1038" t="s">
        <v>1392</v>
      </c>
      <c r="B1038" s="1"/>
      <c r="C1038" s="1"/>
      <c r="D1038" s="1"/>
      <c r="E1038" s="1"/>
      <c r="F1038" s="1"/>
      <c r="G1038" s="1"/>
      <c r="H1038" s="1"/>
      <c r="I1038" s="75">
        <v>1660.02</v>
      </c>
      <c r="J1038" s="5">
        <f t="shared" si="1"/>
        <v>1660.02</v>
      </c>
    </row>
    <row r="1039" spans="1:10" ht="12.75">
      <c r="A1039" t="s">
        <v>446</v>
      </c>
      <c r="B1039" s="1"/>
      <c r="C1039" s="1"/>
      <c r="D1039" s="1"/>
      <c r="E1039" s="1"/>
      <c r="F1039" s="75">
        <v>79363.09</v>
      </c>
      <c r="G1039" s="1"/>
      <c r="H1039" s="1"/>
      <c r="I1039" s="1"/>
      <c r="J1039" s="5">
        <f t="shared" si="1"/>
        <v>79363.09</v>
      </c>
    </row>
    <row r="1040" spans="1:10" ht="12.75">
      <c r="A1040" t="s">
        <v>1393</v>
      </c>
      <c r="B1040" s="1"/>
      <c r="C1040" s="1"/>
      <c r="D1040" s="1"/>
      <c r="E1040" s="1"/>
      <c r="F1040" s="1"/>
      <c r="G1040" s="1"/>
      <c r="H1040" s="1"/>
      <c r="I1040" s="75">
        <v>2667.63</v>
      </c>
      <c r="J1040" s="5">
        <f t="shared" si="1"/>
        <v>2667.63</v>
      </c>
    </row>
    <row r="1041" spans="1:10" ht="12.75">
      <c r="A1041" t="s">
        <v>1027</v>
      </c>
      <c r="B1041" s="1"/>
      <c r="C1041" s="1"/>
      <c r="D1041" s="1"/>
      <c r="E1041" s="1"/>
      <c r="F1041" s="1"/>
      <c r="G1041" s="75">
        <v>13501.43</v>
      </c>
      <c r="H1041" s="1"/>
      <c r="I1041" s="1"/>
      <c r="J1041" s="5">
        <f t="shared" si="1"/>
        <v>13501.43</v>
      </c>
    </row>
    <row r="1042" spans="1:10" ht="12.75">
      <c r="A1042" t="s">
        <v>279</v>
      </c>
      <c r="B1042" s="1"/>
      <c r="C1042" s="1"/>
      <c r="D1042" s="1"/>
      <c r="E1042" s="1"/>
      <c r="F1042" s="1"/>
      <c r="G1042" s="1"/>
      <c r="H1042" s="1"/>
      <c r="I1042" s="75">
        <v>48118.54</v>
      </c>
      <c r="J1042" s="5">
        <f t="shared" si="1"/>
        <v>48118.54</v>
      </c>
    </row>
    <row r="1043" spans="1:10" ht="12.75">
      <c r="A1043" t="s">
        <v>1394</v>
      </c>
      <c r="B1043" s="1"/>
      <c r="C1043" s="1"/>
      <c r="D1043" s="1"/>
      <c r="E1043" s="1"/>
      <c r="F1043" s="1"/>
      <c r="G1043" s="1"/>
      <c r="H1043" s="1"/>
      <c r="I1043" s="75">
        <v>1950.75</v>
      </c>
      <c r="J1043" s="5">
        <f t="shared" si="1"/>
        <v>1950.75</v>
      </c>
    </row>
    <row r="1044" spans="1:10" ht="12.75">
      <c r="A1044" t="s">
        <v>1395</v>
      </c>
      <c r="B1044" s="1"/>
      <c r="C1044" s="1"/>
      <c r="D1044" s="1"/>
      <c r="E1044" s="1"/>
      <c r="F1044" s="1"/>
      <c r="G1044" s="1"/>
      <c r="H1044" s="1"/>
      <c r="I1044" s="75">
        <v>2757.93</v>
      </c>
      <c r="J1044" s="5">
        <f t="shared" si="1"/>
        <v>2757.93</v>
      </c>
    </row>
    <row r="1045" spans="1:10" ht="12.75">
      <c r="A1045" t="s">
        <v>1396</v>
      </c>
      <c r="B1045" s="1"/>
      <c r="C1045" s="1"/>
      <c r="D1045" s="1"/>
      <c r="E1045" s="1"/>
      <c r="F1045" s="1"/>
      <c r="G1045" s="1"/>
      <c r="H1045" s="1"/>
      <c r="I1045" s="75">
        <v>5147.19</v>
      </c>
      <c r="J1045" s="5">
        <f t="shared" si="1"/>
        <v>5147.19</v>
      </c>
    </row>
    <row r="1046" spans="1:10" ht="12.75">
      <c r="A1046" t="s">
        <v>1397</v>
      </c>
      <c r="B1046" s="1"/>
      <c r="C1046" s="1"/>
      <c r="D1046" s="1"/>
      <c r="E1046" s="1"/>
      <c r="F1046" s="1"/>
      <c r="G1046" s="1"/>
      <c r="H1046" s="1"/>
      <c r="I1046" s="75">
        <v>408.79</v>
      </c>
      <c r="J1046" s="5">
        <f t="shared" si="1"/>
        <v>408.79</v>
      </c>
    </row>
    <row r="1047" spans="1:10" ht="12.75">
      <c r="A1047" t="s">
        <v>1398</v>
      </c>
      <c r="B1047" s="1"/>
      <c r="C1047" s="1"/>
      <c r="D1047" s="1"/>
      <c r="E1047" s="1"/>
      <c r="F1047" s="1"/>
      <c r="G1047" s="1"/>
      <c r="H1047" s="1"/>
      <c r="I1047" s="75">
        <v>2157.48</v>
      </c>
      <c r="J1047" s="5">
        <f t="shared" si="1"/>
        <v>2157.48</v>
      </c>
    </row>
    <row r="1048" spans="1:10" ht="12.75">
      <c r="A1048" t="s">
        <v>1399</v>
      </c>
      <c r="B1048" s="1"/>
      <c r="C1048" s="1"/>
      <c r="D1048" s="1"/>
      <c r="E1048" s="1"/>
      <c r="F1048" s="1"/>
      <c r="G1048" s="1"/>
      <c r="H1048" s="1"/>
      <c r="I1048" s="75">
        <v>903.17</v>
      </c>
      <c r="J1048" s="5">
        <f t="shared" si="1"/>
        <v>903.17</v>
      </c>
    </row>
    <row r="1049" spans="1:10" ht="12.75">
      <c r="A1049" t="s">
        <v>1028</v>
      </c>
      <c r="B1049" s="1"/>
      <c r="C1049" s="1"/>
      <c r="D1049" s="1"/>
      <c r="E1049" s="1"/>
      <c r="F1049" s="1"/>
      <c r="G1049" s="75">
        <v>407.86</v>
      </c>
      <c r="H1049" s="1"/>
      <c r="I1049" s="1"/>
      <c r="J1049" s="5">
        <f t="shared" si="1"/>
        <v>407.86</v>
      </c>
    </row>
    <row r="1050" spans="1:10" ht="12.75">
      <c r="A1050" t="s">
        <v>1029</v>
      </c>
      <c r="B1050" s="1"/>
      <c r="C1050" s="1"/>
      <c r="D1050" s="1"/>
      <c r="E1050" s="1"/>
      <c r="F1050" s="1"/>
      <c r="G1050" s="75">
        <v>939.79</v>
      </c>
      <c r="H1050" s="1"/>
      <c r="I1050" s="1"/>
      <c r="J1050" s="5">
        <f t="shared" si="1"/>
        <v>939.79</v>
      </c>
    </row>
    <row r="1051" spans="1:10" ht="12.75">
      <c r="A1051" t="s">
        <v>1400</v>
      </c>
      <c r="B1051" s="1"/>
      <c r="C1051" s="1"/>
      <c r="D1051" s="1"/>
      <c r="E1051" s="1"/>
      <c r="F1051" s="1"/>
      <c r="G1051" s="1"/>
      <c r="H1051" s="1"/>
      <c r="I1051" s="75">
        <v>407.43</v>
      </c>
      <c r="J1051" s="5">
        <f t="shared" si="1"/>
        <v>407.43</v>
      </c>
    </row>
    <row r="1052" spans="1:10" ht="12.75">
      <c r="A1052" t="s">
        <v>1401</v>
      </c>
      <c r="B1052" s="1"/>
      <c r="C1052" s="1"/>
      <c r="D1052" s="1"/>
      <c r="E1052" s="1"/>
      <c r="F1052" s="1"/>
      <c r="G1052" s="1"/>
      <c r="H1052" s="1"/>
      <c r="I1052" s="75">
        <v>1557.48</v>
      </c>
      <c r="J1052" s="5">
        <f t="shared" si="1"/>
        <v>1557.48</v>
      </c>
    </row>
    <row r="1053" spans="1:10" ht="12.75">
      <c r="A1053" t="s">
        <v>1030</v>
      </c>
      <c r="B1053" s="1"/>
      <c r="C1053" s="1"/>
      <c r="D1053" s="1"/>
      <c r="E1053" s="1"/>
      <c r="F1053" s="1"/>
      <c r="G1053" s="75">
        <v>2227.23</v>
      </c>
      <c r="H1053" s="1"/>
      <c r="I1053" s="1"/>
      <c r="J1053" s="5">
        <f t="shared" si="1"/>
        <v>2227.23</v>
      </c>
    </row>
    <row r="1054" spans="1:10" ht="12.75">
      <c r="A1054" t="s">
        <v>1402</v>
      </c>
      <c r="B1054" s="1"/>
      <c r="C1054" s="1"/>
      <c r="D1054" s="1"/>
      <c r="E1054" s="1"/>
      <c r="F1054" s="1"/>
      <c r="G1054" s="1"/>
      <c r="H1054" s="1"/>
      <c r="I1054" s="75">
        <v>406.08</v>
      </c>
      <c r="J1054" s="5">
        <f t="shared" si="1"/>
        <v>406.08</v>
      </c>
    </row>
    <row r="1055" spans="1:10" ht="12.75">
      <c r="A1055" t="s">
        <v>1403</v>
      </c>
      <c r="B1055" s="1"/>
      <c r="C1055" s="1"/>
      <c r="D1055" s="1"/>
      <c r="E1055" s="1"/>
      <c r="F1055" s="1"/>
      <c r="G1055" s="1"/>
      <c r="H1055" s="1"/>
      <c r="I1055" s="75">
        <v>405.52</v>
      </c>
      <c r="J1055" s="5">
        <f t="shared" si="1"/>
        <v>405.52</v>
      </c>
    </row>
    <row r="1056" spans="1:10" ht="12.75">
      <c r="A1056" t="s">
        <v>277</v>
      </c>
      <c r="B1056" s="1"/>
      <c r="C1056" s="1"/>
      <c r="D1056" s="1"/>
      <c r="E1056" s="1"/>
      <c r="F1056" s="1"/>
      <c r="G1056" s="1"/>
      <c r="H1056" s="1"/>
      <c r="I1056" s="75">
        <v>56531.23</v>
      </c>
      <c r="J1056" s="5">
        <f t="shared" si="1"/>
        <v>56531.23</v>
      </c>
    </row>
    <row r="1057" spans="1:10" ht="12.75">
      <c r="A1057" t="s">
        <v>1404</v>
      </c>
      <c r="B1057" s="1"/>
      <c r="C1057" s="1"/>
      <c r="D1057" s="1"/>
      <c r="E1057" s="1"/>
      <c r="F1057" s="1"/>
      <c r="G1057" s="1"/>
      <c r="H1057" s="1"/>
      <c r="I1057" s="75">
        <v>3798.13</v>
      </c>
      <c r="J1057" s="5">
        <f t="shared" si="1"/>
        <v>3798.13</v>
      </c>
    </row>
    <row r="1058" spans="1:10" ht="12.75">
      <c r="A1058" t="s">
        <v>1031</v>
      </c>
      <c r="B1058" s="1"/>
      <c r="C1058" s="1"/>
      <c r="D1058" s="1"/>
      <c r="E1058" s="1"/>
      <c r="F1058" s="1"/>
      <c r="G1058" s="75">
        <v>2459.99</v>
      </c>
      <c r="H1058" s="1"/>
      <c r="I1058" s="1"/>
      <c r="J1058" s="5">
        <f t="shared" si="1"/>
        <v>2459.99</v>
      </c>
    </row>
    <row r="1059" spans="1:10" ht="12.75">
      <c r="A1059" t="s">
        <v>222</v>
      </c>
      <c r="B1059" s="1"/>
      <c r="C1059" s="1"/>
      <c r="D1059" s="75">
        <v>46543.59</v>
      </c>
      <c r="E1059" s="1"/>
      <c r="F1059" s="1"/>
      <c r="G1059" s="1"/>
      <c r="H1059" s="1"/>
      <c r="I1059" s="1"/>
      <c r="J1059" s="5">
        <f t="shared" si="1"/>
        <v>46543.59</v>
      </c>
    </row>
    <row r="1060" spans="1:10" ht="12.75">
      <c r="A1060" t="s">
        <v>1032</v>
      </c>
      <c r="B1060" s="1"/>
      <c r="C1060" s="1"/>
      <c r="D1060" s="1"/>
      <c r="E1060" s="1"/>
      <c r="F1060" s="1"/>
      <c r="G1060" s="75">
        <v>979.19</v>
      </c>
      <c r="H1060" s="1"/>
      <c r="I1060" s="1"/>
      <c r="J1060" s="5">
        <f aca="true" t="shared" si="2" ref="J1060:J1123">SUM(B1060:I1060)</f>
        <v>979.19</v>
      </c>
    </row>
    <row r="1061" spans="1:10" ht="12.75">
      <c r="A1061" t="s">
        <v>1405</v>
      </c>
      <c r="B1061" s="1"/>
      <c r="C1061" s="1"/>
      <c r="D1061" s="1"/>
      <c r="E1061" s="1"/>
      <c r="F1061" s="1"/>
      <c r="G1061" s="1"/>
      <c r="H1061" s="1"/>
      <c r="I1061" s="75">
        <v>405.89</v>
      </c>
      <c r="J1061" s="5">
        <f t="shared" si="2"/>
        <v>405.89</v>
      </c>
    </row>
    <row r="1062" spans="1:10" ht="12.75">
      <c r="A1062" t="s">
        <v>1406</v>
      </c>
      <c r="B1062" s="1"/>
      <c r="C1062" s="1"/>
      <c r="D1062" s="1"/>
      <c r="E1062" s="1"/>
      <c r="F1062" s="1"/>
      <c r="G1062" s="1"/>
      <c r="H1062" s="1"/>
      <c r="I1062" s="75">
        <v>433.16</v>
      </c>
      <c r="J1062" s="5">
        <f t="shared" si="2"/>
        <v>433.16</v>
      </c>
    </row>
    <row r="1063" spans="1:10" ht="12.75">
      <c r="A1063" t="s">
        <v>1407</v>
      </c>
      <c r="B1063" s="1"/>
      <c r="C1063" s="1"/>
      <c r="D1063" s="1"/>
      <c r="E1063" s="1"/>
      <c r="F1063" s="1"/>
      <c r="G1063" s="1"/>
      <c r="H1063" s="1"/>
      <c r="I1063" s="75">
        <v>13605.77</v>
      </c>
      <c r="J1063" s="5">
        <f t="shared" si="2"/>
        <v>13605.77</v>
      </c>
    </row>
    <row r="1064" spans="1:10" ht="12.75">
      <c r="A1064" t="s">
        <v>1033</v>
      </c>
      <c r="B1064" s="1"/>
      <c r="C1064" s="1"/>
      <c r="D1064" s="1"/>
      <c r="E1064" s="1"/>
      <c r="F1064" s="1"/>
      <c r="G1064" s="75">
        <v>89860.85</v>
      </c>
      <c r="H1064" s="1"/>
      <c r="I1064" s="1"/>
      <c r="J1064" s="5">
        <f t="shared" si="2"/>
        <v>89860.85</v>
      </c>
    </row>
    <row r="1065" spans="1:10" ht="12.75">
      <c r="A1065" t="s">
        <v>223</v>
      </c>
      <c r="B1065" s="1"/>
      <c r="C1065" s="1"/>
      <c r="D1065" s="75">
        <v>686766.37</v>
      </c>
      <c r="E1065" s="1"/>
      <c r="F1065" s="1"/>
      <c r="G1065" s="1"/>
      <c r="H1065" s="1"/>
      <c r="I1065" s="75">
        <v>894854.95</v>
      </c>
      <c r="J1065" s="5">
        <f t="shared" si="2"/>
        <v>1581621.3199999998</v>
      </c>
    </row>
    <row r="1066" spans="1:10" ht="12.75">
      <c r="A1066" t="s">
        <v>1034</v>
      </c>
      <c r="B1066" s="1"/>
      <c r="C1066" s="1"/>
      <c r="D1066" s="1"/>
      <c r="E1066" s="1"/>
      <c r="F1066" s="1"/>
      <c r="G1066" s="75">
        <v>3407.99</v>
      </c>
      <c r="H1066" s="1"/>
      <c r="I1066" s="1"/>
      <c r="J1066" s="5">
        <f t="shared" si="2"/>
        <v>3407.99</v>
      </c>
    </row>
    <row r="1067" spans="1:10" ht="12.75">
      <c r="A1067" t="s">
        <v>1035</v>
      </c>
      <c r="B1067" s="1"/>
      <c r="C1067" s="1"/>
      <c r="D1067" s="1"/>
      <c r="E1067" s="1"/>
      <c r="F1067" s="1"/>
      <c r="G1067" s="75">
        <v>12470.88</v>
      </c>
      <c r="H1067" s="1"/>
      <c r="I1067" s="1"/>
      <c r="J1067" s="5">
        <f t="shared" si="2"/>
        <v>12470.88</v>
      </c>
    </row>
    <row r="1068" spans="1:10" ht="12.75">
      <c r="A1068" t="s">
        <v>275</v>
      </c>
      <c r="B1068" s="1"/>
      <c r="C1068" s="1"/>
      <c r="D1068" s="1"/>
      <c r="E1068" s="1"/>
      <c r="F1068" s="1"/>
      <c r="G1068" s="1"/>
      <c r="H1068" s="1"/>
      <c r="I1068" s="75">
        <v>4663.97</v>
      </c>
      <c r="J1068" s="5">
        <f t="shared" si="2"/>
        <v>4663.97</v>
      </c>
    </row>
    <row r="1069" spans="1:10" ht="12.75">
      <c r="A1069" t="s">
        <v>1036</v>
      </c>
      <c r="B1069" s="1"/>
      <c r="C1069" s="1"/>
      <c r="D1069" s="1"/>
      <c r="E1069" s="1"/>
      <c r="F1069" s="1"/>
      <c r="G1069" s="75">
        <v>39920.13</v>
      </c>
      <c r="H1069" s="1"/>
      <c r="I1069" s="1"/>
      <c r="J1069" s="5">
        <f t="shared" si="2"/>
        <v>39920.13</v>
      </c>
    </row>
    <row r="1070" spans="1:10" ht="12.75">
      <c r="A1070" t="s">
        <v>1037</v>
      </c>
      <c r="B1070" s="1"/>
      <c r="C1070" s="1"/>
      <c r="D1070" s="1"/>
      <c r="E1070" s="1"/>
      <c r="F1070" s="1"/>
      <c r="G1070" s="75">
        <v>14450.02</v>
      </c>
      <c r="H1070" s="1"/>
      <c r="I1070" s="1"/>
      <c r="J1070" s="5">
        <f t="shared" si="2"/>
        <v>14450.02</v>
      </c>
    </row>
    <row r="1071" spans="1:10" ht="12.75">
      <c r="A1071" t="s">
        <v>1038</v>
      </c>
      <c r="B1071" s="1"/>
      <c r="C1071" s="1"/>
      <c r="D1071" s="1"/>
      <c r="E1071" s="1"/>
      <c r="F1071" s="1"/>
      <c r="G1071" s="75">
        <v>1467.46</v>
      </c>
      <c r="H1071" s="1"/>
      <c r="I1071" s="1"/>
      <c r="J1071" s="5">
        <f t="shared" si="2"/>
        <v>1467.46</v>
      </c>
    </row>
    <row r="1072" spans="1:10" ht="12.75">
      <c r="A1072" t="s">
        <v>1408</v>
      </c>
      <c r="B1072" s="1"/>
      <c r="C1072" s="1"/>
      <c r="D1072" s="1"/>
      <c r="E1072" s="1"/>
      <c r="F1072" s="1"/>
      <c r="G1072" s="1"/>
      <c r="H1072" s="1"/>
      <c r="I1072" s="75">
        <v>2730.04</v>
      </c>
      <c r="J1072" s="5">
        <f t="shared" si="2"/>
        <v>2730.04</v>
      </c>
    </row>
    <row r="1073" spans="1:10" ht="12.75">
      <c r="A1073" t="s">
        <v>224</v>
      </c>
      <c r="B1073" s="1"/>
      <c r="C1073" s="1"/>
      <c r="D1073" s="75">
        <v>895.54</v>
      </c>
      <c r="E1073" s="1"/>
      <c r="F1073" s="75">
        <v>39516.54</v>
      </c>
      <c r="G1073" s="75">
        <v>16632.14</v>
      </c>
      <c r="H1073" s="1"/>
      <c r="I1073" s="1"/>
      <c r="J1073" s="5">
        <f t="shared" si="2"/>
        <v>57044.22</v>
      </c>
    </row>
    <row r="1074" spans="1:10" ht="12.75">
      <c r="A1074" t="s">
        <v>836</v>
      </c>
      <c r="B1074" s="1"/>
      <c r="C1074" s="1"/>
      <c r="D1074" s="1"/>
      <c r="E1074" s="1"/>
      <c r="F1074" s="75">
        <v>373.53</v>
      </c>
      <c r="G1074" s="1"/>
      <c r="H1074" s="1"/>
      <c r="I1074" s="1"/>
      <c r="J1074" s="5">
        <f t="shared" si="2"/>
        <v>373.53</v>
      </c>
    </row>
    <row r="1075" spans="1:10" ht="12.75">
      <c r="A1075" t="s">
        <v>837</v>
      </c>
      <c r="B1075" s="1"/>
      <c r="C1075" s="1"/>
      <c r="D1075" s="1"/>
      <c r="E1075" s="1"/>
      <c r="F1075" s="75">
        <v>804.47</v>
      </c>
      <c r="G1075" s="1"/>
      <c r="H1075" s="1"/>
      <c r="I1075" s="1"/>
      <c r="J1075" s="5">
        <f t="shared" si="2"/>
        <v>804.47</v>
      </c>
    </row>
    <row r="1076" spans="1:10" ht="12.75">
      <c r="A1076" t="s">
        <v>838</v>
      </c>
      <c r="B1076" s="1"/>
      <c r="C1076" s="1"/>
      <c r="D1076" s="1"/>
      <c r="E1076" s="1"/>
      <c r="F1076" s="75">
        <v>8977.57</v>
      </c>
      <c r="G1076" s="1"/>
      <c r="H1076" s="1"/>
      <c r="I1076" s="1"/>
      <c r="J1076" s="5">
        <f t="shared" si="2"/>
        <v>8977.57</v>
      </c>
    </row>
    <row r="1077" spans="1:10" ht="12.75">
      <c r="A1077" t="s">
        <v>839</v>
      </c>
      <c r="B1077" s="1"/>
      <c r="C1077" s="1"/>
      <c r="D1077" s="1"/>
      <c r="E1077" s="1"/>
      <c r="F1077" s="75">
        <v>920.03</v>
      </c>
      <c r="G1077" s="1"/>
      <c r="H1077" s="1"/>
      <c r="I1077" s="1"/>
      <c r="J1077" s="5">
        <f t="shared" si="2"/>
        <v>920.03</v>
      </c>
    </row>
    <row r="1078" spans="1:10" ht="12.75">
      <c r="A1078" t="s">
        <v>840</v>
      </c>
      <c r="B1078" s="1"/>
      <c r="C1078" s="1"/>
      <c r="D1078" s="1"/>
      <c r="E1078" s="1"/>
      <c r="F1078" s="75">
        <v>1642.59</v>
      </c>
      <c r="G1078" s="1"/>
      <c r="H1078" s="1"/>
      <c r="I1078" s="1"/>
      <c r="J1078" s="5">
        <f t="shared" si="2"/>
        <v>1642.59</v>
      </c>
    </row>
    <row r="1079" spans="1:10" ht="12.75">
      <c r="A1079" t="s">
        <v>841</v>
      </c>
      <c r="B1079" s="1"/>
      <c r="C1079" s="1"/>
      <c r="D1079" s="1"/>
      <c r="E1079" s="1"/>
      <c r="F1079" s="75">
        <v>1016.42</v>
      </c>
      <c r="G1079" s="1"/>
      <c r="H1079" s="1"/>
      <c r="I1079" s="1"/>
      <c r="J1079" s="5">
        <f t="shared" si="2"/>
        <v>1016.42</v>
      </c>
    </row>
    <row r="1080" spans="1:10" ht="12.75">
      <c r="A1080" t="s">
        <v>842</v>
      </c>
      <c r="B1080" s="1"/>
      <c r="C1080" s="1"/>
      <c r="D1080" s="1"/>
      <c r="E1080" s="1"/>
      <c r="F1080" s="75">
        <v>835.82</v>
      </c>
      <c r="G1080" s="1"/>
      <c r="H1080" s="1"/>
      <c r="I1080" s="1"/>
      <c r="J1080" s="5">
        <f t="shared" si="2"/>
        <v>835.82</v>
      </c>
    </row>
    <row r="1081" spans="1:10" ht="12.75">
      <c r="A1081" t="s">
        <v>843</v>
      </c>
      <c r="B1081" s="1"/>
      <c r="C1081" s="1"/>
      <c r="D1081" s="1"/>
      <c r="E1081" s="1"/>
      <c r="F1081" s="75">
        <v>554.96</v>
      </c>
      <c r="G1081" s="1"/>
      <c r="H1081" s="1"/>
      <c r="I1081" s="1"/>
      <c r="J1081" s="5">
        <f t="shared" si="2"/>
        <v>554.96</v>
      </c>
    </row>
    <row r="1082" spans="1:10" ht="12.75">
      <c r="A1082" t="s">
        <v>844</v>
      </c>
      <c r="B1082" s="1"/>
      <c r="C1082" s="1"/>
      <c r="D1082" s="1"/>
      <c r="E1082" s="1"/>
      <c r="F1082" s="75">
        <v>958.97</v>
      </c>
      <c r="G1082" s="1"/>
      <c r="H1082" s="1"/>
      <c r="I1082" s="1"/>
      <c r="J1082" s="5">
        <f t="shared" si="2"/>
        <v>958.97</v>
      </c>
    </row>
    <row r="1083" spans="1:10" ht="12.75">
      <c r="A1083" t="s">
        <v>845</v>
      </c>
      <c r="B1083" s="1"/>
      <c r="C1083" s="1"/>
      <c r="D1083" s="1"/>
      <c r="E1083" s="1"/>
      <c r="F1083" s="75">
        <v>413.41</v>
      </c>
      <c r="G1083" s="1"/>
      <c r="H1083" s="1"/>
      <c r="I1083" s="1"/>
      <c r="J1083" s="5">
        <f t="shared" si="2"/>
        <v>413.41</v>
      </c>
    </row>
    <row r="1084" spans="1:10" ht="12.75">
      <c r="A1084" t="s">
        <v>846</v>
      </c>
      <c r="B1084" s="1"/>
      <c r="C1084" s="1"/>
      <c r="D1084" s="1"/>
      <c r="E1084" s="1"/>
      <c r="F1084" s="75">
        <v>178.6</v>
      </c>
      <c r="G1084" s="1"/>
      <c r="H1084" s="1"/>
      <c r="I1084" s="1"/>
      <c r="J1084" s="5">
        <f t="shared" si="2"/>
        <v>178.6</v>
      </c>
    </row>
    <row r="1085" spans="1:10" ht="12.75">
      <c r="A1085" t="s">
        <v>847</v>
      </c>
      <c r="B1085" s="1"/>
      <c r="C1085" s="1"/>
      <c r="D1085" s="1"/>
      <c r="E1085" s="1"/>
      <c r="F1085" s="75">
        <v>556.29</v>
      </c>
      <c r="G1085" s="1"/>
      <c r="H1085" s="1"/>
      <c r="I1085" s="1"/>
      <c r="J1085" s="5">
        <f t="shared" si="2"/>
        <v>556.29</v>
      </c>
    </row>
    <row r="1086" spans="1:10" ht="12.75">
      <c r="A1086" t="s">
        <v>848</v>
      </c>
      <c r="B1086" s="1"/>
      <c r="C1086" s="1"/>
      <c r="D1086" s="1"/>
      <c r="E1086" s="1"/>
      <c r="F1086" s="75">
        <v>440.05</v>
      </c>
      <c r="G1086" s="1"/>
      <c r="H1086" s="1"/>
      <c r="I1086" s="1"/>
      <c r="J1086" s="5">
        <f t="shared" si="2"/>
        <v>440.05</v>
      </c>
    </row>
    <row r="1087" spans="1:10" ht="12.75">
      <c r="A1087" t="s">
        <v>849</v>
      </c>
      <c r="B1087" s="1"/>
      <c r="C1087" s="1"/>
      <c r="D1087" s="1"/>
      <c r="E1087" s="1"/>
      <c r="F1087" s="75">
        <v>405.02</v>
      </c>
      <c r="G1087" s="1"/>
      <c r="H1087" s="1"/>
      <c r="I1087" s="1"/>
      <c r="J1087" s="5">
        <f t="shared" si="2"/>
        <v>405.02</v>
      </c>
    </row>
    <row r="1088" spans="1:10" ht="12.75">
      <c r="A1088" t="s">
        <v>850</v>
      </c>
      <c r="B1088" s="1"/>
      <c r="C1088" s="1"/>
      <c r="D1088" s="1"/>
      <c r="E1088" s="1"/>
      <c r="F1088" s="75">
        <v>1984.44</v>
      </c>
      <c r="G1088" s="1"/>
      <c r="H1088" s="1"/>
      <c r="I1088" s="1"/>
      <c r="J1088" s="5">
        <f t="shared" si="2"/>
        <v>1984.44</v>
      </c>
    </row>
    <row r="1089" spans="1:10" ht="12.75">
      <c r="A1089" t="s">
        <v>851</v>
      </c>
      <c r="B1089" s="1"/>
      <c r="C1089" s="1"/>
      <c r="D1089" s="1"/>
      <c r="E1089" s="1"/>
      <c r="F1089" s="75">
        <v>4723.36</v>
      </c>
      <c r="G1089" s="1"/>
      <c r="H1089" s="1"/>
      <c r="I1089" s="1"/>
      <c r="J1089" s="5">
        <f t="shared" si="2"/>
        <v>4723.36</v>
      </c>
    </row>
    <row r="1090" spans="1:10" ht="12.75">
      <c r="A1090" t="s">
        <v>852</v>
      </c>
      <c r="B1090" s="1"/>
      <c r="C1090" s="1"/>
      <c r="D1090" s="1"/>
      <c r="E1090" s="1"/>
      <c r="F1090" s="75">
        <v>425.47</v>
      </c>
      <c r="G1090" s="1"/>
      <c r="H1090" s="1"/>
      <c r="I1090" s="1"/>
      <c r="J1090" s="5">
        <f t="shared" si="2"/>
        <v>425.47</v>
      </c>
    </row>
    <row r="1091" spans="1:10" ht="12.75">
      <c r="A1091" t="s">
        <v>853</v>
      </c>
      <c r="B1091" s="1"/>
      <c r="C1091" s="1"/>
      <c r="D1091" s="1"/>
      <c r="E1091" s="1"/>
      <c r="F1091" s="75">
        <v>1739.39</v>
      </c>
      <c r="G1091" s="1"/>
      <c r="H1091" s="1"/>
      <c r="I1091" s="1"/>
      <c r="J1091" s="5">
        <f t="shared" si="2"/>
        <v>1739.39</v>
      </c>
    </row>
    <row r="1092" spans="1:10" ht="12.75">
      <c r="A1092" t="s">
        <v>854</v>
      </c>
      <c r="B1092" s="1"/>
      <c r="C1092" s="1"/>
      <c r="D1092" s="1"/>
      <c r="E1092" s="1"/>
      <c r="F1092" s="75">
        <v>149.84</v>
      </c>
      <c r="G1092" s="1"/>
      <c r="H1092" s="1"/>
      <c r="I1092" s="1"/>
      <c r="J1092" s="5">
        <f t="shared" si="2"/>
        <v>149.84</v>
      </c>
    </row>
    <row r="1093" spans="1:10" ht="12.75">
      <c r="A1093" t="s">
        <v>855</v>
      </c>
      <c r="B1093" s="1"/>
      <c r="C1093" s="1"/>
      <c r="D1093" s="1"/>
      <c r="E1093" s="1"/>
      <c r="F1093" s="75">
        <v>976.18</v>
      </c>
      <c r="G1093" s="1"/>
      <c r="H1093" s="1"/>
      <c r="I1093" s="1"/>
      <c r="J1093" s="5">
        <f t="shared" si="2"/>
        <v>976.18</v>
      </c>
    </row>
    <row r="1094" spans="1:10" ht="12.75">
      <c r="A1094" t="s">
        <v>856</v>
      </c>
      <c r="B1094" s="1"/>
      <c r="C1094" s="1"/>
      <c r="D1094" s="1"/>
      <c r="E1094" s="1"/>
      <c r="F1094" s="75">
        <v>1952.99</v>
      </c>
      <c r="G1094" s="1"/>
      <c r="H1094" s="1"/>
      <c r="I1094" s="1"/>
      <c r="J1094" s="5">
        <f t="shared" si="2"/>
        <v>1952.99</v>
      </c>
    </row>
    <row r="1095" spans="1:10" ht="12.75">
      <c r="A1095" t="s">
        <v>857</v>
      </c>
      <c r="B1095" s="1"/>
      <c r="C1095" s="1"/>
      <c r="D1095" s="1"/>
      <c r="E1095" s="1"/>
      <c r="F1095" s="75">
        <v>1568.85</v>
      </c>
      <c r="G1095" s="1"/>
      <c r="H1095" s="1"/>
      <c r="I1095" s="1"/>
      <c r="J1095" s="5">
        <f t="shared" si="2"/>
        <v>1568.85</v>
      </c>
    </row>
    <row r="1096" spans="1:10" ht="12.75">
      <c r="A1096" t="s">
        <v>12</v>
      </c>
      <c r="B1096" s="1"/>
      <c r="C1096" s="1"/>
      <c r="D1096" s="75">
        <v>4713.31</v>
      </c>
      <c r="E1096" s="1"/>
      <c r="F1096" s="1"/>
      <c r="G1096" s="1"/>
      <c r="H1096" s="1"/>
      <c r="I1096" s="1"/>
      <c r="J1096" s="5">
        <f t="shared" si="2"/>
        <v>4713.31</v>
      </c>
    </row>
    <row r="1097" spans="1:10" ht="12.75">
      <c r="A1097" t="s">
        <v>858</v>
      </c>
      <c r="B1097" s="1"/>
      <c r="C1097" s="1"/>
      <c r="D1097" s="1"/>
      <c r="E1097" s="1"/>
      <c r="F1097" s="75">
        <v>607.53</v>
      </c>
      <c r="G1097" s="1"/>
      <c r="H1097" s="1"/>
      <c r="I1097" s="1"/>
      <c r="J1097" s="5">
        <f t="shared" si="2"/>
        <v>607.53</v>
      </c>
    </row>
    <row r="1098" spans="1:10" ht="12.75">
      <c r="A1098" t="s">
        <v>859</v>
      </c>
      <c r="B1098" s="1"/>
      <c r="C1098" s="1"/>
      <c r="D1098" s="1"/>
      <c r="E1098" s="1"/>
      <c r="F1098" s="75">
        <v>404.35</v>
      </c>
      <c r="G1098" s="1"/>
      <c r="H1098" s="1"/>
      <c r="I1098" s="1"/>
      <c r="J1098" s="5">
        <f t="shared" si="2"/>
        <v>404.35</v>
      </c>
    </row>
    <row r="1099" spans="1:10" ht="12.75">
      <c r="A1099" t="s">
        <v>860</v>
      </c>
      <c r="B1099" s="1"/>
      <c r="C1099" s="1"/>
      <c r="D1099" s="1"/>
      <c r="E1099" s="1"/>
      <c r="F1099" s="75">
        <v>406.5</v>
      </c>
      <c r="G1099" s="1"/>
      <c r="H1099" s="1"/>
      <c r="I1099" s="1"/>
      <c r="J1099" s="5">
        <f t="shared" si="2"/>
        <v>406.5</v>
      </c>
    </row>
    <row r="1100" spans="1:10" ht="12.75">
      <c r="A1100" t="s">
        <v>861</v>
      </c>
      <c r="B1100" s="1"/>
      <c r="C1100" s="1"/>
      <c r="D1100" s="1"/>
      <c r="E1100" s="1"/>
      <c r="F1100" s="75">
        <v>6582.33</v>
      </c>
      <c r="G1100" s="1"/>
      <c r="H1100" s="1"/>
      <c r="I1100" s="1"/>
      <c r="J1100" s="5">
        <f t="shared" si="2"/>
        <v>6582.33</v>
      </c>
    </row>
    <row r="1101" spans="1:10" ht="12.75">
      <c r="A1101" t="s">
        <v>862</v>
      </c>
      <c r="B1101" s="1"/>
      <c r="C1101" s="1"/>
      <c r="D1101" s="1"/>
      <c r="E1101" s="1"/>
      <c r="F1101" s="75">
        <v>404.35</v>
      </c>
      <c r="G1101" s="1"/>
      <c r="H1101" s="1"/>
      <c r="I1101" s="1"/>
      <c r="J1101" s="5">
        <f t="shared" si="2"/>
        <v>404.35</v>
      </c>
    </row>
    <row r="1102" spans="1:10" ht="12.75">
      <c r="A1102" t="s">
        <v>863</v>
      </c>
      <c r="B1102" s="1"/>
      <c r="C1102" s="1"/>
      <c r="D1102" s="1"/>
      <c r="E1102" s="1"/>
      <c r="F1102" s="75">
        <v>1383.11</v>
      </c>
      <c r="G1102" s="1"/>
      <c r="H1102" s="1"/>
      <c r="I1102" s="1"/>
      <c r="J1102" s="5">
        <f t="shared" si="2"/>
        <v>1383.11</v>
      </c>
    </row>
    <row r="1103" spans="1:10" ht="12.75">
      <c r="A1103" t="s">
        <v>864</v>
      </c>
      <c r="B1103" s="1"/>
      <c r="C1103" s="1"/>
      <c r="D1103" s="1"/>
      <c r="E1103" s="1"/>
      <c r="F1103" s="75">
        <v>816.19</v>
      </c>
      <c r="G1103" s="1"/>
      <c r="H1103" s="1"/>
      <c r="I1103" s="1"/>
      <c r="J1103" s="5">
        <f t="shared" si="2"/>
        <v>816.19</v>
      </c>
    </row>
    <row r="1104" spans="1:10" ht="12.75">
      <c r="A1104" t="s">
        <v>865</v>
      </c>
      <c r="B1104" s="1"/>
      <c r="C1104" s="1"/>
      <c r="D1104" s="1"/>
      <c r="E1104" s="1"/>
      <c r="F1104" s="75">
        <v>290.39</v>
      </c>
      <c r="G1104" s="1"/>
      <c r="H1104" s="1"/>
      <c r="I1104" s="1"/>
      <c r="J1104" s="5">
        <f t="shared" si="2"/>
        <v>290.39</v>
      </c>
    </row>
    <row r="1105" spans="1:10" ht="12.75">
      <c r="A1105" t="s">
        <v>866</v>
      </c>
      <c r="B1105" s="1"/>
      <c r="C1105" s="1"/>
      <c r="D1105" s="1"/>
      <c r="E1105" s="1"/>
      <c r="F1105" s="75">
        <v>1138.12</v>
      </c>
      <c r="G1105" s="1"/>
      <c r="H1105" s="1"/>
      <c r="I1105" s="1"/>
      <c r="J1105" s="5">
        <f t="shared" si="2"/>
        <v>1138.12</v>
      </c>
    </row>
    <row r="1106" spans="1:10" ht="12.75">
      <c r="A1106" t="s">
        <v>867</v>
      </c>
      <c r="B1106" s="1"/>
      <c r="C1106" s="1"/>
      <c r="D1106" s="1"/>
      <c r="E1106" s="1"/>
      <c r="F1106" s="75">
        <v>387031.42</v>
      </c>
      <c r="G1106" s="75">
        <v>201642.48</v>
      </c>
      <c r="H1106" s="1"/>
      <c r="I1106" s="1"/>
      <c r="J1106" s="5">
        <f t="shared" si="2"/>
        <v>588673.9</v>
      </c>
    </row>
    <row r="1107" spans="1:10" ht="12.75">
      <c r="A1107" t="s">
        <v>868</v>
      </c>
      <c r="B1107" s="1"/>
      <c r="C1107" s="1"/>
      <c r="D1107" s="1"/>
      <c r="E1107" s="1"/>
      <c r="F1107" s="75">
        <v>405.16</v>
      </c>
      <c r="G1107" s="1"/>
      <c r="H1107" s="1"/>
      <c r="I1107" s="1"/>
      <c r="J1107" s="5">
        <f t="shared" si="2"/>
        <v>405.16</v>
      </c>
    </row>
    <row r="1108" spans="1:10" ht="12.75">
      <c r="A1108" t="s">
        <v>869</v>
      </c>
      <c r="B1108" s="1"/>
      <c r="C1108" s="1"/>
      <c r="D1108" s="1"/>
      <c r="E1108" s="1"/>
      <c r="F1108" s="75">
        <v>407.18</v>
      </c>
      <c r="G1108" s="1"/>
      <c r="H1108" s="1"/>
      <c r="I1108" s="1"/>
      <c r="J1108" s="5">
        <f t="shared" si="2"/>
        <v>407.18</v>
      </c>
    </row>
    <row r="1109" spans="1:10" ht="12.75">
      <c r="A1109" t="s">
        <v>870</v>
      </c>
      <c r="B1109" s="1"/>
      <c r="C1109" s="1"/>
      <c r="D1109" s="1"/>
      <c r="E1109" s="1"/>
      <c r="F1109" s="75">
        <v>405.16</v>
      </c>
      <c r="G1109" s="1"/>
      <c r="H1109" s="1"/>
      <c r="I1109" s="1"/>
      <c r="J1109" s="5">
        <f t="shared" si="2"/>
        <v>405.16</v>
      </c>
    </row>
    <row r="1110" spans="1:10" ht="12.75">
      <c r="A1110" t="s">
        <v>871</v>
      </c>
      <c r="B1110" s="1"/>
      <c r="C1110" s="1"/>
      <c r="D1110" s="1"/>
      <c r="E1110" s="1"/>
      <c r="F1110" s="75">
        <v>494.99</v>
      </c>
      <c r="G1110" s="1"/>
      <c r="H1110" s="1"/>
      <c r="I1110" s="1"/>
      <c r="J1110" s="5">
        <f t="shared" si="2"/>
        <v>494.99</v>
      </c>
    </row>
    <row r="1111" spans="1:10" ht="12.75">
      <c r="A1111" t="s">
        <v>1409</v>
      </c>
      <c r="B1111" s="1"/>
      <c r="C1111" s="1"/>
      <c r="D1111" s="1"/>
      <c r="E1111" s="1"/>
      <c r="F1111" s="1"/>
      <c r="G1111" s="1"/>
      <c r="H1111" s="1"/>
      <c r="I1111" s="75">
        <v>13954.29</v>
      </c>
      <c r="J1111" s="5">
        <f t="shared" si="2"/>
        <v>13954.29</v>
      </c>
    </row>
    <row r="1112" spans="1:10" ht="12.75">
      <c r="A1112" t="s">
        <v>1410</v>
      </c>
      <c r="B1112" s="1"/>
      <c r="C1112" s="1"/>
      <c r="D1112" s="1"/>
      <c r="E1112" s="1"/>
      <c r="F1112" s="1"/>
      <c r="G1112" s="1"/>
      <c r="H1112" s="1"/>
      <c r="I1112" s="75">
        <v>12649.04</v>
      </c>
      <c r="J1112" s="5">
        <f t="shared" si="2"/>
        <v>12649.04</v>
      </c>
    </row>
    <row r="1113" spans="1:10" ht="12.75">
      <c r="A1113" t="s">
        <v>1179</v>
      </c>
      <c r="B1113" s="1"/>
      <c r="C1113" s="1"/>
      <c r="D1113" s="1"/>
      <c r="E1113" s="1"/>
      <c r="F1113" s="1"/>
      <c r="G1113" s="1"/>
      <c r="H1113" s="1"/>
      <c r="I1113" s="75">
        <v>49918.37</v>
      </c>
      <c r="J1113" s="5">
        <f t="shared" si="2"/>
        <v>49918.37</v>
      </c>
    </row>
    <row r="1114" spans="1:10" ht="12.75">
      <c r="A1114" t="s">
        <v>225</v>
      </c>
      <c r="B1114" s="1"/>
      <c r="C1114" s="1"/>
      <c r="D1114" s="75">
        <v>13143.84</v>
      </c>
      <c r="E1114" s="1"/>
      <c r="F1114" s="1"/>
      <c r="G1114" s="75">
        <v>92570.03</v>
      </c>
      <c r="H1114" s="1"/>
      <c r="I1114" s="75">
        <v>102549.31</v>
      </c>
      <c r="J1114" s="5">
        <f t="shared" si="2"/>
        <v>208263.18</v>
      </c>
    </row>
    <row r="1115" spans="1:10" ht="12.75">
      <c r="A1115" t="s">
        <v>1039</v>
      </c>
      <c r="B1115" s="1"/>
      <c r="C1115" s="1"/>
      <c r="D1115" s="1"/>
      <c r="E1115" s="1"/>
      <c r="F1115" s="1"/>
      <c r="G1115" s="75">
        <v>11379.67</v>
      </c>
      <c r="H1115" s="1"/>
      <c r="I1115" s="1"/>
      <c r="J1115" s="5">
        <f t="shared" si="2"/>
        <v>11379.67</v>
      </c>
    </row>
    <row r="1116" spans="1:10" ht="12.75">
      <c r="A1116" t="s">
        <v>1040</v>
      </c>
      <c r="B1116" s="1"/>
      <c r="C1116" s="1"/>
      <c r="D1116" s="1"/>
      <c r="E1116" s="1"/>
      <c r="F1116" s="1"/>
      <c r="G1116" s="75">
        <v>9037.12</v>
      </c>
      <c r="H1116" s="1"/>
      <c r="I1116" s="1"/>
      <c r="J1116" s="5">
        <f t="shared" si="2"/>
        <v>9037.12</v>
      </c>
    </row>
    <row r="1117" spans="1:10" ht="12.75">
      <c r="A1117" t="s">
        <v>1041</v>
      </c>
      <c r="B1117" s="1"/>
      <c r="C1117" s="1"/>
      <c r="D1117" s="1"/>
      <c r="E1117" s="1"/>
      <c r="F1117" s="1"/>
      <c r="G1117" s="75">
        <v>2410.77</v>
      </c>
      <c r="H1117" s="1"/>
      <c r="I1117" s="1"/>
      <c r="J1117" s="5">
        <f t="shared" si="2"/>
        <v>2410.77</v>
      </c>
    </row>
    <row r="1118" spans="1:10" ht="12.75">
      <c r="A1118" t="s">
        <v>1411</v>
      </c>
      <c r="B1118" s="1"/>
      <c r="C1118" s="1"/>
      <c r="D1118" s="1"/>
      <c r="E1118" s="1"/>
      <c r="F1118" s="1"/>
      <c r="G1118" s="1"/>
      <c r="H1118" s="1"/>
      <c r="I1118" s="75">
        <v>1286.18</v>
      </c>
      <c r="J1118" s="5">
        <f t="shared" si="2"/>
        <v>1286.18</v>
      </c>
    </row>
    <row r="1119" spans="1:10" ht="12.75">
      <c r="A1119" t="s">
        <v>1412</v>
      </c>
      <c r="B1119" s="1"/>
      <c r="C1119" s="1"/>
      <c r="D1119" s="1"/>
      <c r="E1119" s="1"/>
      <c r="F1119" s="1"/>
      <c r="G1119" s="1"/>
      <c r="H1119" s="1"/>
      <c r="I1119" s="75">
        <v>11107.69</v>
      </c>
      <c r="J1119" s="5">
        <f t="shared" si="2"/>
        <v>11107.69</v>
      </c>
    </row>
    <row r="1120" spans="1:10" ht="12.75">
      <c r="A1120" t="s">
        <v>1042</v>
      </c>
      <c r="B1120" s="1"/>
      <c r="C1120" s="1"/>
      <c r="D1120" s="1"/>
      <c r="E1120" s="1"/>
      <c r="F1120" s="1"/>
      <c r="G1120" s="75">
        <v>404.28</v>
      </c>
      <c r="H1120" s="1"/>
      <c r="I1120" s="1"/>
      <c r="J1120" s="5">
        <f t="shared" si="2"/>
        <v>404.28</v>
      </c>
    </row>
    <row r="1121" spans="1:10" ht="12.75">
      <c r="A1121" t="s">
        <v>1043</v>
      </c>
      <c r="B1121" s="1"/>
      <c r="C1121" s="1"/>
      <c r="D1121" s="1"/>
      <c r="E1121" s="1"/>
      <c r="F1121" s="1"/>
      <c r="G1121" s="75">
        <v>631.12</v>
      </c>
      <c r="H1121" s="1"/>
      <c r="I1121" s="1"/>
      <c r="J1121" s="5">
        <f t="shared" si="2"/>
        <v>631.12</v>
      </c>
    </row>
    <row r="1122" spans="1:10" ht="12.75">
      <c r="A1122" t="s">
        <v>1044</v>
      </c>
      <c r="B1122" s="1"/>
      <c r="C1122" s="1"/>
      <c r="D1122" s="1"/>
      <c r="E1122" s="1"/>
      <c r="F1122" s="1"/>
      <c r="G1122" s="75">
        <v>401.95</v>
      </c>
      <c r="H1122" s="1"/>
      <c r="I1122" s="1"/>
      <c r="J1122" s="5">
        <f t="shared" si="2"/>
        <v>401.95</v>
      </c>
    </row>
    <row r="1123" spans="1:10" ht="12.75">
      <c r="A1123" t="s">
        <v>1045</v>
      </c>
      <c r="B1123" s="1"/>
      <c r="C1123" s="1"/>
      <c r="D1123" s="1"/>
      <c r="E1123" s="1"/>
      <c r="F1123" s="1"/>
      <c r="G1123" s="75">
        <v>16952.09</v>
      </c>
      <c r="H1123" s="1"/>
      <c r="I1123" s="1"/>
      <c r="J1123" s="5">
        <f t="shared" si="2"/>
        <v>16952.09</v>
      </c>
    </row>
    <row r="1124" spans="1:10" ht="12.75">
      <c r="A1124" t="s">
        <v>1046</v>
      </c>
      <c r="B1124" s="1"/>
      <c r="C1124" s="1"/>
      <c r="D1124" s="1"/>
      <c r="E1124" s="1"/>
      <c r="F1124" s="1"/>
      <c r="G1124" s="75">
        <v>5542.42</v>
      </c>
      <c r="H1124" s="1"/>
      <c r="I1124" s="1"/>
      <c r="J1124" s="5">
        <f aca="true" t="shared" si="3" ref="J1124:J1187">SUM(B1124:I1124)</f>
        <v>5542.42</v>
      </c>
    </row>
    <row r="1125" spans="1:10" ht="12.75">
      <c r="A1125" t="s">
        <v>1047</v>
      </c>
      <c r="B1125" s="1"/>
      <c r="C1125" s="1"/>
      <c r="D1125" s="1"/>
      <c r="E1125" s="1"/>
      <c r="F1125" s="1"/>
      <c r="G1125" s="75">
        <v>149.38</v>
      </c>
      <c r="H1125" s="1"/>
      <c r="I1125" s="1"/>
      <c r="J1125" s="5">
        <f t="shared" si="3"/>
        <v>149.38</v>
      </c>
    </row>
    <row r="1126" spans="1:10" ht="12.75">
      <c r="A1126" t="s">
        <v>1048</v>
      </c>
      <c r="B1126" s="1"/>
      <c r="C1126" s="1"/>
      <c r="D1126" s="1"/>
      <c r="E1126" s="1"/>
      <c r="F1126" s="1"/>
      <c r="G1126" s="75">
        <v>4771.15</v>
      </c>
      <c r="H1126" s="1"/>
      <c r="I1126" s="1"/>
      <c r="J1126" s="5">
        <f t="shared" si="3"/>
        <v>4771.15</v>
      </c>
    </row>
    <row r="1127" spans="1:10" ht="12.75">
      <c r="A1127" t="s">
        <v>1049</v>
      </c>
      <c r="B1127" s="1"/>
      <c r="C1127" s="1"/>
      <c r="D1127" s="1"/>
      <c r="E1127" s="1"/>
      <c r="F1127" s="1"/>
      <c r="G1127" s="75">
        <v>970.8</v>
      </c>
      <c r="H1127" s="1"/>
      <c r="I1127" s="1"/>
      <c r="J1127" s="5">
        <f t="shared" si="3"/>
        <v>970.8</v>
      </c>
    </row>
    <row r="1128" spans="1:10" ht="12.75">
      <c r="A1128" t="s">
        <v>1050</v>
      </c>
      <c r="B1128" s="1"/>
      <c r="C1128" s="1"/>
      <c r="D1128" s="1"/>
      <c r="E1128" s="1"/>
      <c r="F1128" s="1"/>
      <c r="G1128" s="75">
        <v>1792.74</v>
      </c>
      <c r="H1128" s="1"/>
      <c r="I1128" s="1"/>
      <c r="J1128" s="5">
        <f t="shared" si="3"/>
        <v>1792.74</v>
      </c>
    </row>
    <row r="1129" spans="1:10" ht="12.75">
      <c r="A1129" t="s">
        <v>1051</v>
      </c>
      <c r="B1129" s="1"/>
      <c r="C1129" s="1"/>
      <c r="D1129" s="1"/>
      <c r="E1129" s="1"/>
      <c r="F1129" s="1"/>
      <c r="G1129" s="75">
        <v>415.13</v>
      </c>
      <c r="H1129" s="1"/>
      <c r="I1129" s="1"/>
      <c r="J1129" s="5">
        <f t="shared" si="3"/>
        <v>415.13</v>
      </c>
    </row>
    <row r="1130" spans="1:10" ht="12.75">
      <c r="A1130" t="s">
        <v>1413</v>
      </c>
      <c r="B1130" s="1"/>
      <c r="C1130" s="1"/>
      <c r="D1130" s="1"/>
      <c r="E1130" s="1"/>
      <c r="F1130" s="1"/>
      <c r="G1130" s="1"/>
      <c r="H1130" s="1"/>
      <c r="I1130" s="75">
        <v>27.75</v>
      </c>
      <c r="J1130" s="5">
        <f t="shared" si="3"/>
        <v>27.75</v>
      </c>
    </row>
    <row r="1131" spans="1:10" ht="12.75">
      <c r="A1131" t="s">
        <v>1052</v>
      </c>
      <c r="B1131" s="1"/>
      <c r="C1131" s="1"/>
      <c r="D1131" s="1"/>
      <c r="E1131" s="1"/>
      <c r="F1131" s="1"/>
      <c r="G1131" s="75">
        <v>2612.6</v>
      </c>
      <c r="H1131" s="1"/>
      <c r="I1131" s="1"/>
      <c r="J1131" s="5">
        <f t="shared" si="3"/>
        <v>2612.6</v>
      </c>
    </row>
    <row r="1132" spans="1:10" ht="12.75">
      <c r="A1132" t="s">
        <v>1053</v>
      </c>
      <c r="B1132" s="1"/>
      <c r="C1132" s="1"/>
      <c r="D1132" s="1"/>
      <c r="E1132" s="1"/>
      <c r="F1132" s="1"/>
      <c r="G1132" s="75">
        <v>1660.91</v>
      </c>
      <c r="H1132" s="1"/>
      <c r="I1132" s="1"/>
      <c r="J1132" s="5">
        <f t="shared" si="3"/>
        <v>1660.91</v>
      </c>
    </row>
    <row r="1133" spans="1:10" ht="12.75">
      <c r="A1133" t="s">
        <v>1054</v>
      </c>
      <c r="B1133" s="1"/>
      <c r="C1133" s="1"/>
      <c r="D1133" s="1"/>
      <c r="E1133" s="1"/>
      <c r="F1133" s="1"/>
      <c r="G1133" s="75">
        <v>405.09</v>
      </c>
      <c r="H1133" s="1"/>
      <c r="I1133" s="1"/>
      <c r="J1133" s="5">
        <f t="shared" si="3"/>
        <v>405.09</v>
      </c>
    </row>
    <row r="1134" spans="1:10" ht="12.75">
      <c r="A1134" t="s">
        <v>1414</v>
      </c>
      <c r="B1134" s="1"/>
      <c r="C1134" s="1"/>
      <c r="D1134" s="1"/>
      <c r="E1134" s="1"/>
      <c r="F1134" s="1"/>
      <c r="G1134" s="1"/>
      <c r="H1134" s="1"/>
      <c r="I1134" s="75">
        <v>13908.13</v>
      </c>
      <c r="J1134" s="5">
        <f t="shared" si="3"/>
        <v>13908.13</v>
      </c>
    </row>
    <row r="1135" spans="1:10" ht="12.75">
      <c r="A1135" t="s">
        <v>1055</v>
      </c>
      <c r="B1135" s="1"/>
      <c r="C1135" s="1"/>
      <c r="D1135" s="1"/>
      <c r="E1135" s="1"/>
      <c r="F1135" s="1"/>
      <c r="G1135" s="75">
        <v>410.88</v>
      </c>
      <c r="H1135" s="1"/>
      <c r="I1135" s="1"/>
      <c r="J1135" s="5">
        <f t="shared" si="3"/>
        <v>410.88</v>
      </c>
    </row>
    <row r="1136" spans="1:10" ht="12.75">
      <c r="A1136" t="s">
        <v>1056</v>
      </c>
      <c r="B1136" s="1"/>
      <c r="C1136" s="1"/>
      <c r="D1136" s="1"/>
      <c r="E1136" s="1"/>
      <c r="F1136" s="1"/>
      <c r="G1136" s="75">
        <v>2030.62</v>
      </c>
      <c r="H1136" s="1"/>
      <c r="I1136" s="1"/>
      <c r="J1136" s="5">
        <f t="shared" si="3"/>
        <v>2030.62</v>
      </c>
    </row>
    <row r="1137" spans="1:10" ht="12.75">
      <c r="A1137" t="s">
        <v>1057</v>
      </c>
      <c r="B1137" s="1"/>
      <c r="C1137" s="1"/>
      <c r="D1137" s="1"/>
      <c r="E1137" s="1"/>
      <c r="F1137" s="1"/>
      <c r="G1137" s="75">
        <v>82.06</v>
      </c>
      <c r="H1137" s="1"/>
      <c r="I1137" s="1"/>
      <c r="J1137" s="5">
        <f t="shared" si="3"/>
        <v>82.06</v>
      </c>
    </row>
    <row r="1138" spans="1:10" ht="12.75">
      <c r="A1138" t="s">
        <v>1058</v>
      </c>
      <c r="B1138" s="1"/>
      <c r="C1138" s="1"/>
      <c r="D1138" s="1"/>
      <c r="E1138" s="1"/>
      <c r="F1138" s="1"/>
      <c r="G1138" s="75">
        <v>201.1</v>
      </c>
      <c r="H1138" s="1"/>
      <c r="I1138" s="1"/>
      <c r="J1138" s="5">
        <f t="shared" si="3"/>
        <v>201.1</v>
      </c>
    </row>
    <row r="1139" spans="1:10" ht="12.75">
      <c r="A1139" t="s">
        <v>1059</v>
      </c>
      <c r="B1139" s="1"/>
      <c r="C1139" s="1"/>
      <c r="D1139" s="1"/>
      <c r="E1139" s="1"/>
      <c r="F1139" s="1"/>
      <c r="G1139" s="75">
        <v>150.17</v>
      </c>
      <c r="H1139" s="1"/>
      <c r="I1139" s="1"/>
      <c r="J1139" s="5">
        <f t="shared" si="3"/>
        <v>150.17</v>
      </c>
    </row>
    <row r="1140" spans="1:10" ht="12.75">
      <c r="A1140" t="s">
        <v>1060</v>
      </c>
      <c r="B1140" s="1"/>
      <c r="C1140" s="1"/>
      <c r="D1140" s="1"/>
      <c r="E1140" s="1"/>
      <c r="F1140" s="1"/>
      <c r="G1140" s="75">
        <v>2010.38</v>
      </c>
      <c r="H1140" s="1"/>
      <c r="I1140" s="1"/>
      <c r="J1140" s="5">
        <f t="shared" si="3"/>
        <v>2010.38</v>
      </c>
    </row>
    <row r="1141" spans="1:10" ht="12.75">
      <c r="A1141" t="s">
        <v>1061</v>
      </c>
      <c r="B1141" s="1"/>
      <c r="C1141" s="1"/>
      <c r="D1141" s="1"/>
      <c r="E1141" s="1"/>
      <c r="F1141" s="1"/>
      <c r="G1141" s="75">
        <v>75180.65</v>
      </c>
      <c r="H1141" s="1"/>
      <c r="I1141" s="1"/>
      <c r="J1141" s="5">
        <f t="shared" si="3"/>
        <v>75180.65</v>
      </c>
    </row>
    <row r="1142" spans="1:10" ht="12.75">
      <c r="A1142" t="s">
        <v>1062</v>
      </c>
      <c r="B1142" s="1"/>
      <c r="C1142" s="1"/>
      <c r="D1142" s="1"/>
      <c r="E1142" s="1"/>
      <c r="F1142" s="1"/>
      <c r="G1142" s="75">
        <v>974.54</v>
      </c>
      <c r="H1142" s="1"/>
      <c r="I1142" s="1"/>
      <c r="J1142" s="5">
        <f t="shared" si="3"/>
        <v>974.54</v>
      </c>
    </row>
    <row r="1143" spans="1:10" ht="12.75">
      <c r="A1143" t="s">
        <v>1063</v>
      </c>
      <c r="B1143" s="1"/>
      <c r="C1143" s="1"/>
      <c r="D1143" s="1"/>
      <c r="E1143" s="1"/>
      <c r="F1143" s="1"/>
      <c r="G1143" s="75">
        <v>9121.27</v>
      </c>
      <c r="H1143" s="1"/>
      <c r="I1143" s="1"/>
      <c r="J1143" s="5">
        <f t="shared" si="3"/>
        <v>9121.27</v>
      </c>
    </row>
    <row r="1144" spans="1:10" ht="12.75">
      <c r="A1144" t="s">
        <v>1064</v>
      </c>
      <c r="B1144" s="1"/>
      <c r="C1144" s="1"/>
      <c r="D1144" s="1"/>
      <c r="E1144" s="1"/>
      <c r="F1144" s="1"/>
      <c r="G1144" s="75">
        <v>752.84</v>
      </c>
      <c r="H1144" s="1"/>
      <c r="I1144" s="1"/>
      <c r="J1144" s="5">
        <f t="shared" si="3"/>
        <v>752.84</v>
      </c>
    </row>
    <row r="1145" spans="1:10" ht="12.75">
      <c r="A1145" t="s">
        <v>1065</v>
      </c>
      <c r="B1145" s="1"/>
      <c r="C1145" s="1"/>
      <c r="D1145" s="1"/>
      <c r="E1145" s="1"/>
      <c r="F1145" s="1"/>
      <c r="G1145" s="75">
        <v>9023.74</v>
      </c>
      <c r="H1145" s="1"/>
      <c r="I1145" s="1"/>
      <c r="J1145" s="5">
        <f t="shared" si="3"/>
        <v>9023.74</v>
      </c>
    </row>
    <row r="1146" spans="1:10" ht="12.75">
      <c r="A1146" t="s">
        <v>1066</v>
      </c>
      <c r="B1146" s="1"/>
      <c r="C1146" s="1"/>
      <c r="D1146" s="1"/>
      <c r="E1146" s="1"/>
      <c r="F1146" s="1"/>
      <c r="G1146" s="75">
        <v>1105</v>
      </c>
      <c r="H1146" s="1"/>
      <c r="I1146" s="1"/>
      <c r="J1146" s="5">
        <f t="shared" si="3"/>
        <v>1105</v>
      </c>
    </row>
    <row r="1147" spans="1:10" ht="12.75">
      <c r="A1147" t="s">
        <v>1067</v>
      </c>
      <c r="B1147" s="1"/>
      <c r="C1147" s="1"/>
      <c r="D1147" s="1"/>
      <c r="E1147" s="1"/>
      <c r="F1147" s="1"/>
      <c r="G1147" s="75">
        <v>632.84</v>
      </c>
      <c r="H1147" s="1"/>
      <c r="I1147" s="1"/>
      <c r="J1147" s="5">
        <f t="shared" si="3"/>
        <v>632.84</v>
      </c>
    </row>
    <row r="1148" spans="1:10" ht="12.75">
      <c r="A1148" t="s">
        <v>1068</v>
      </c>
      <c r="B1148" s="1"/>
      <c r="C1148" s="1"/>
      <c r="D1148" s="1"/>
      <c r="E1148" s="1"/>
      <c r="F1148" s="1"/>
      <c r="G1148" s="75">
        <v>2410.35</v>
      </c>
      <c r="H1148" s="1"/>
      <c r="I1148" s="1"/>
      <c r="J1148" s="5">
        <f t="shared" si="3"/>
        <v>2410.35</v>
      </c>
    </row>
    <row r="1149" spans="1:10" ht="12.75">
      <c r="A1149" t="s">
        <v>1415</v>
      </c>
      <c r="B1149" s="1"/>
      <c r="C1149" s="1"/>
      <c r="D1149" s="1"/>
      <c r="E1149" s="1"/>
      <c r="F1149" s="1"/>
      <c r="G1149" s="1"/>
      <c r="H1149" s="1"/>
      <c r="I1149" s="75">
        <v>3830.27</v>
      </c>
      <c r="J1149" s="5">
        <f t="shared" si="3"/>
        <v>3830.27</v>
      </c>
    </row>
    <row r="1150" spans="1:10" ht="12.75">
      <c r="A1150" t="s">
        <v>1069</v>
      </c>
      <c r="B1150" s="1"/>
      <c r="C1150" s="1"/>
      <c r="D1150" s="1"/>
      <c r="E1150" s="1"/>
      <c r="F1150" s="1"/>
      <c r="G1150" s="75">
        <v>22739.61</v>
      </c>
      <c r="H1150" s="1"/>
      <c r="I1150" s="1"/>
      <c r="J1150" s="5">
        <f t="shared" si="3"/>
        <v>22739.61</v>
      </c>
    </row>
    <row r="1151" spans="1:10" ht="12.75">
      <c r="A1151" t="s">
        <v>1416</v>
      </c>
      <c r="B1151" s="1"/>
      <c r="C1151" s="1"/>
      <c r="D1151" s="1"/>
      <c r="E1151" s="1"/>
      <c r="F1151" s="1"/>
      <c r="G1151" s="1"/>
      <c r="H1151" s="1"/>
      <c r="I1151" s="75">
        <v>838.35</v>
      </c>
      <c r="J1151" s="5">
        <f t="shared" si="3"/>
        <v>838.35</v>
      </c>
    </row>
    <row r="1152" spans="1:10" ht="12.75">
      <c r="A1152" t="s">
        <v>1070</v>
      </c>
      <c r="B1152" s="1"/>
      <c r="C1152" s="1"/>
      <c r="D1152" s="1"/>
      <c r="E1152" s="1"/>
      <c r="F1152" s="1"/>
      <c r="G1152" s="75">
        <v>1701.78</v>
      </c>
      <c r="H1152" s="1"/>
      <c r="I1152" s="1"/>
      <c r="J1152" s="5">
        <f t="shared" si="3"/>
        <v>1701.78</v>
      </c>
    </row>
    <row r="1153" spans="1:10" ht="12.75">
      <c r="A1153" t="s">
        <v>1417</v>
      </c>
      <c r="B1153" s="1"/>
      <c r="C1153" s="1"/>
      <c r="D1153" s="1"/>
      <c r="E1153" s="1"/>
      <c r="F1153" s="1"/>
      <c r="G1153" s="1"/>
      <c r="H1153" s="1"/>
      <c r="I1153" s="75">
        <v>403.36</v>
      </c>
      <c r="J1153" s="5">
        <f t="shared" si="3"/>
        <v>403.36</v>
      </c>
    </row>
    <row r="1154" spans="1:10" ht="12.75">
      <c r="A1154" t="s">
        <v>1071</v>
      </c>
      <c r="B1154" s="1"/>
      <c r="C1154" s="1"/>
      <c r="D1154" s="1"/>
      <c r="E1154" s="1"/>
      <c r="F1154" s="1"/>
      <c r="G1154" s="75">
        <v>17966.94</v>
      </c>
      <c r="H1154" s="1"/>
      <c r="I1154" s="1"/>
      <c r="J1154" s="5">
        <f t="shared" si="3"/>
        <v>17966.94</v>
      </c>
    </row>
    <row r="1155" spans="1:10" ht="12.75">
      <c r="A1155" t="s">
        <v>1072</v>
      </c>
      <c r="B1155" s="1"/>
      <c r="C1155" s="1"/>
      <c r="D1155" s="1"/>
      <c r="E1155" s="1"/>
      <c r="F1155" s="1"/>
      <c r="G1155" s="75">
        <v>5983.3</v>
      </c>
      <c r="H1155" s="1"/>
      <c r="I1155" s="1"/>
      <c r="J1155" s="5">
        <f t="shared" si="3"/>
        <v>5983.3</v>
      </c>
    </row>
    <row r="1156" spans="1:10" ht="12.75">
      <c r="A1156" t="s">
        <v>1073</v>
      </c>
      <c r="B1156" s="1"/>
      <c r="C1156" s="1"/>
      <c r="D1156" s="1"/>
      <c r="E1156" s="1"/>
      <c r="F1156" s="1"/>
      <c r="G1156" s="75">
        <v>758.88</v>
      </c>
      <c r="H1156" s="1"/>
      <c r="I1156" s="1"/>
      <c r="J1156" s="5">
        <f t="shared" si="3"/>
        <v>758.88</v>
      </c>
    </row>
    <row r="1157" spans="1:10" ht="12.75">
      <c r="A1157" t="s">
        <v>1074</v>
      </c>
      <c r="B1157" s="1"/>
      <c r="C1157" s="1"/>
      <c r="D1157" s="1"/>
      <c r="E1157" s="1"/>
      <c r="F1157" s="1"/>
      <c r="G1157" s="75">
        <v>1846.52</v>
      </c>
      <c r="H1157" s="1"/>
      <c r="I1157" s="1"/>
      <c r="J1157" s="5">
        <f t="shared" si="3"/>
        <v>1846.52</v>
      </c>
    </row>
    <row r="1158" spans="1:10" ht="12.75">
      <c r="A1158" t="s">
        <v>1075</v>
      </c>
      <c r="B1158" s="1"/>
      <c r="C1158" s="1"/>
      <c r="D1158" s="1"/>
      <c r="E1158" s="1"/>
      <c r="F1158" s="1"/>
      <c r="G1158" s="75">
        <v>2989.4</v>
      </c>
      <c r="H1158" s="1"/>
      <c r="I1158" s="1"/>
      <c r="J1158" s="5">
        <f t="shared" si="3"/>
        <v>2989.4</v>
      </c>
    </row>
    <row r="1159" spans="1:10" ht="12.75">
      <c r="A1159" t="s">
        <v>1076</v>
      </c>
      <c r="B1159" s="1"/>
      <c r="C1159" s="1"/>
      <c r="D1159" s="1"/>
      <c r="E1159" s="1"/>
      <c r="F1159" s="1"/>
      <c r="G1159" s="75">
        <v>403.66</v>
      </c>
      <c r="H1159" s="1"/>
      <c r="I1159" s="1"/>
      <c r="J1159" s="5">
        <f t="shared" si="3"/>
        <v>403.66</v>
      </c>
    </row>
    <row r="1160" spans="1:10" ht="12.75">
      <c r="A1160" t="s">
        <v>1077</v>
      </c>
      <c r="B1160" s="1"/>
      <c r="C1160" s="1"/>
      <c r="D1160" s="1"/>
      <c r="E1160" s="1"/>
      <c r="F1160" s="1"/>
      <c r="G1160" s="75">
        <v>569.5</v>
      </c>
      <c r="H1160" s="1"/>
      <c r="I1160" s="1"/>
      <c r="J1160" s="5">
        <f t="shared" si="3"/>
        <v>569.5</v>
      </c>
    </row>
    <row r="1161" spans="1:10" ht="12.75">
      <c r="A1161" t="s">
        <v>1078</v>
      </c>
      <c r="B1161" s="1"/>
      <c r="C1161" s="1"/>
      <c r="D1161" s="1"/>
      <c r="E1161" s="1"/>
      <c r="F1161" s="1"/>
      <c r="G1161" s="75">
        <v>1235.89</v>
      </c>
      <c r="H1161" s="1"/>
      <c r="I1161" s="1"/>
      <c r="J1161" s="5">
        <f t="shared" si="3"/>
        <v>1235.89</v>
      </c>
    </row>
    <row r="1162" spans="1:10" ht="12.75">
      <c r="A1162" t="s">
        <v>1079</v>
      </c>
      <c r="B1162" s="1"/>
      <c r="C1162" s="1"/>
      <c r="D1162" s="1"/>
      <c r="E1162" s="1"/>
      <c r="F1162" s="1"/>
      <c r="G1162" s="75">
        <v>6031.21</v>
      </c>
      <c r="H1162" s="1"/>
      <c r="I1162" s="1"/>
      <c r="J1162" s="5">
        <f t="shared" si="3"/>
        <v>6031.21</v>
      </c>
    </row>
    <row r="1163" spans="1:10" ht="12.75">
      <c r="A1163" t="s">
        <v>1080</v>
      </c>
      <c r="B1163" s="1"/>
      <c r="C1163" s="1"/>
      <c r="D1163" s="1"/>
      <c r="E1163" s="1"/>
      <c r="F1163" s="1"/>
      <c r="G1163" s="75">
        <v>8683.91</v>
      </c>
      <c r="H1163" s="1"/>
      <c r="I1163" s="1"/>
      <c r="J1163" s="5">
        <f t="shared" si="3"/>
        <v>8683.91</v>
      </c>
    </row>
    <row r="1164" spans="1:10" ht="12.75">
      <c r="A1164" t="s">
        <v>1081</v>
      </c>
      <c r="B1164" s="1"/>
      <c r="C1164" s="1"/>
      <c r="D1164" s="1"/>
      <c r="E1164" s="1"/>
      <c r="F1164" s="1"/>
      <c r="G1164" s="75">
        <v>2299.93</v>
      </c>
      <c r="H1164" s="1"/>
      <c r="I1164" s="1"/>
      <c r="J1164" s="5">
        <f t="shared" si="3"/>
        <v>2299.93</v>
      </c>
    </row>
    <row r="1165" spans="1:10" ht="12.75">
      <c r="A1165" t="s">
        <v>1082</v>
      </c>
      <c r="B1165" s="1"/>
      <c r="C1165" s="1"/>
      <c r="D1165" s="1"/>
      <c r="E1165" s="1"/>
      <c r="F1165" s="1"/>
      <c r="G1165" s="75">
        <v>727.62</v>
      </c>
      <c r="H1165" s="1"/>
      <c r="I1165" s="1"/>
      <c r="J1165" s="5">
        <f t="shared" si="3"/>
        <v>727.62</v>
      </c>
    </row>
    <row r="1166" spans="1:10" ht="12.75">
      <c r="A1166" t="s">
        <v>1083</v>
      </c>
      <c r="B1166" s="1"/>
      <c r="C1166" s="1"/>
      <c r="D1166" s="1"/>
      <c r="E1166" s="1"/>
      <c r="F1166" s="1"/>
      <c r="G1166" s="75">
        <v>3969.22</v>
      </c>
      <c r="H1166" s="1"/>
      <c r="I1166" s="1"/>
      <c r="J1166" s="5">
        <f t="shared" si="3"/>
        <v>3969.22</v>
      </c>
    </row>
    <row r="1167" spans="1:10" ht="12.75">
      <c r="A1167" t="s">
        <v>1084</v>
      </c>
      <c r="B1167" s="1"/>
      <c r="C1167" s="1"/>
      <c r="D1167" s="1"/>
      <c r="E1167" s="1"/>
      <c r="F1167" s="1"/>
      <c r="G1167" s="75">
        <v>1068.3</v>
      </c>
      <c r="H1167" s="1"/>
      <c r="I1167" s="1"/>
      <c r="J1167" s="5">
        <f t="shared" si="3"/>
        <v>1068.3</v>
      </c>
    </row>
    <row r="1168" spans="1:10" ht="12.75">
      <c r="A1168" t="s">
        <v>1418</v>
      </c>
      <c r="B1168" s="1"/>
      <c r="C1168" s="1"/>
      <c r="D1168" s="1"/>
      <c r="E1168" s="1"/>
      <c r="F1168" s="1"/>
      <c r="G1168" s="1"/>
      <c r="H1168" s="1"/>
      <c r="I1168" s="75">
        <v>5238.53</v>
      </c>
      <c r="J1168" s="5">
        <f t="shared" si="3"/>
        <v>5238.53</v>
      </c>
    </row>
    <row r="1169" spans="1:10" ht="12.75">
      <c r="A1169" t="s">
        <v>1085</v>
      </c>
      <c r="B1169" s="1"/>
      <c r="C1169" s="1"/>
      <c r="D1169" s="1"/>
      <c r="E1169" s="1"/>
      <c r="F1169" s="1"/>
      <c r="G1169" s="75">
        <v>14775.56</v>
      </c>
      <c r="H1169" s="1"/>
      <c r="I1169" s="1"/>
      <c r="J1169" s="5">
        <f t="shared" si="3"/>
        <v>14775.56</v>
      </c>
    </row>
    <row r="1170" spans="1:10" ht="12.75">
      <c r="A1170" t="s">
        <v>1086</v>
      </c>
      <c r="B1170" s="1"/>
      <c r="C1170" s="1"/>
      <c r="D1170" s="1"/>
      <c r="E1170" s="1"/>
      <c r="F1170" s="1"/>
      <c r="G1170" s="75">
        <v>15163.98</v>
      </c>
      <c r="H1170" s="1"/>
      <c r="I1170" s="1"/>
      <c r="J1170" s="5">
        <f t="shared" si="3"/>
        <v>15163.98</v>
      </c>
    </row>
    <row r="1171" spans="1:10" ht="12.75">
      <c r="A1171" t="s">
        <v>1087</v>
      </c>
      <c r="B1171" s="1"/>
      <c r="C1171" s="1"/>
      <c r="D1171" s="1"/>
      <c r="E1171" s="1"/>
      <c r="F1171" s="1"/>
      <c r="G1171" s="75">
        <v>3630.96</v>
      </c>
      <c r="H1171" s="1"/>
      <c r="I1171" s="1"/>
      <c r="J1171" s="5">
        <f t="shared" si="3"/>
        <v>3630.96</v>
      </c>
    </row>
    <row r="1172" spans="1:10" ht="12.75">
      <c r="A1172" t="s">
        <v>1088</v>
      </c>
      <c r="B1172" s="1"/>
      <c r="C1172" s="1"/>
      <c r="D1172" s="1"/>
      <c r="E1172" s="1"/>
      <c r="F1172" s="1"/>
      <c r="G1172" s="75">
        <v>413.41</v>
      </c>
      <c r="H1172" s="1"/>
      <c r="I1172" s="1"/>
      <c r="J1172" s="5">
        <f t="shared" si="3"/>
        <v>413.41</v>
      </c>
    </row>
    <row r="1173" spans="1:10" ht="12.75">
      <c r="A1173" t="s">
        <v>1419</v>
      </c>
      <c r="B1173" s="1"/>
      <c r="C1173" s="1"/>
      <c r="D1173" s="1"/>
      <c r="E1173" s="1"/>
      <c r="F1173" s="1"/>
      <c r="G1173" s="1"/>
      <c r="H1173" s="1"/>
      <c r="I1173" s="75">
        <v>1023.76</v>
      </c>
      <c r="J1173" s="5">
        <f t="shared" si="3"/>
        <v>1023.76</v>
      </c>
    </row>
    <row r="1174" spans="1:10" ht="12.75">
      <c r="A1174" t="s">
        <v>1420</v>
      </c>
      <c r="B1174" s="1"/>
      <c r="C1174" s="1"/>
      <c r="D1174" s="1"/>
      <c r="E1174" s="1"/>
      <c r="F1174" s="1"/>
      <c r="G1174" s="1"/>
      <c r="H1174" s="1"/>
      <c r="I1174" s="75">
        <v>4306.35</v>
      </c>
      <c r="J1174" s="5">
        <f t="shared" si="3"/>
        <v>4306.35</v>
      </c>
    </row>
    <row r="1175" spans="1:10" ht="12.75">
      <c r="A1175" t="s">
        <v>1089</v>
      </c>
      <c r="B1175" s="1"/>
      <c r="C1175" s="1"/>
      <c r="D1175" s="1"/>
      <c r="E1175" s="1"/>
      <c r="F1175" s="1"/>
      <c r="G1175" s="75">
        <v>5095.02</v>
      </c>
      <c r="H1175" s="1"/>
      <c r="I1175" s="1"/>
      <c r="J1175" s="5">
        <f t="shared" si="3"/>
        <v>5095.02</v>
      </c>
    </row>
    <row r="1176" spans="1:10" ht="12.75">
      <c r="A1176" t="s">
        <v>1090</v>
      </c>
      <c r="B1176" s="1"/>
      <c r="C1176" s="1"/>
      <c r="D1176" s="1"/>
      <c r="E1176" s="1"/>
      <c r="F1176" s="1"/>
      <c r="G1176" s="75">
        <v>1351.5</v>
      </c>
      <c r="H1176" s="1"/>
      <c r="I1176" s="1"/>
      <c r="J1176" s="5">
        <f t="shared" si="3"/>
        <v>1351.5</v>
      </c>
    </row>
    <row r="1177" spans="1:10" ht="12.75">
      <c r="A1177" t="s">
        <v>1091</v>
      </c>
      <c r="B1177" s="1"/>
      <c r="C1177" s="1"/>
      <c r="D1177" s="1"/>
      <c r="E1177" s="1"/>
      <c r="F1177" s="1"/>
      <c r="G1177" s="75">
        <v>402.07</v>
      </c>
      <c r="H1177" s="1"/>
      <c r="I1177" s="1"/>
      <c r="J1177" s="5">
        <f t="shared" si="3"/>
        <v>402.07</v>
      </c>
    </row>
    <row r="1178" spans="1:10" ht="12.75">
      <c r="A1178" t="s">
        <v>1092</v>
      </c>
      <c r="B1178" s="1"/>
      <c r="C1178" s="1"/>
      <c r="D1178" s="1"/>
      <c r="E1178" s="1"/>
      <c r="F1178" s="1"/>
      <c r="G1178" s="75">
        <v>812.9</v>
      </c>
      <c r="H1178" s="1"/>
      <c r="I1178" s="1"/>
      <c r="J1178" s="5">
        <f t="shared" si="3"/>
        <v>812.9</v>
      </c>
    </row>
    <row r="1179" spans="1:10" ht="12.75">
      <c r="A1179" t="s">
        <v>1421</v>
      </c>
      <c r="B1179" s="1"/>
      <c r="C1179" s="1"/>
      <c r="D1179" s="1"/>
      <c r="E1179" s="1"/>
      <c r="F1179" s="1"/>
      <c r="G1179" s="1"/>
      <c r="H1179" s="1"/>
      <c r="I1179" s="75">
        <v>367.43</v>
      </c>
      <c r="J1179" s="5">
        <f t="shared" si="3"/>
        <v>367.43</v>
      </c>
    </row>
    <row r="1180" spans="1:10" ht="12.75">
      <c r="A1180" t="s">
        <v>1093</v>
      </c>
      <c r="B1180" s="1"/>
      <c r="C1180" s="1"/>
      <c r="D1180" s="1"/>
      <c r="E1180" s="1"/>
      <c r="F1180" s="1"/>
      <c r="G1180" s="75">
        <v>733.18</v>
      </c>
      <c r="H1180" s="1"/>
      <c r="I1180" s="1"/>
      <c r="J1180" s="5">
        <f t="shared" si="3"/>
        <v>733.18</v>
      </c>
    </row>
    <row r="1181" spans="1:10" ht="12.75">
      <c r="A1181" t="s">
        <v>1422</v>
      </c>
      <c r="B1181" s="1"/>
      <c r="C1181" s="1"/>
      <c r="D1181" s="1"/>
      <c r="E1181" s="1"/>
      <c r="F1181" s="1"/>
      <c r="G1181" s="1"/>
      <c r="H1181" s="1"/>
      <c r="I1181" s="75">
        <v>2076.17</v>
      </c>
      <c r="J1181" s="5">
        <f t="shared" si="3"/>
        <v>2076.17</v>
      </c>
    </row>
    <row r="1182" spans="1:10" ht="12.75">
      <c r="A1182" t="s">
        <v>1423</v>
      </c>
      <c r="B1182" s="1"/>
      <c r="C1182" s="1"/>
      <c r="D1182" s="1"/>
      <c r="E1182" s="1"/>
      <c r="F1182" s="1"/>
      <c r="G1182" s="1"/>
      <c r="H1182" s="1"/>
      <c r="I1182" s="75">
        <v>402.26</v>
      </c>
      <c r="J1182" s="5">
        <f t="shared" si="3"/>
        <v>402.26</v>
      </c>
    </row>
    <row r="1183" spans="1:10" ht="12.75">
      <c r="A1183" t="s">
        <v>1424</v>
      </c>
      <c r="B1183" s="1"/>
      <c r="C1183" s="1"/>
      <c r="D1183" s="1"/>
      <c r="E1183" s="1"/>
      <c r="F1183" s="1"/>
      <c r="G1183" s="1"/>
      <c r="H1183" s="1"/>
      <c r="I1183" s="75">
        <v>817.4</v>
      </c>
      <c r="J1183" s="5">
        <f t="shared" si="3"/>
        <v>817.4</v>
      </c>
    </row>
    <row r="1184" spans="1:10" ht="12.75">
      <c r="A1184" t="s">
        <v>1094</v>
      </c>
      <c r="B1184" s="1"/>
      <c r="C1184" s="1"/>
      <c r="D1184" s="1"/>
      <c r="E1184" s="1"/>
      <c r="F1184" s="1"/>
      <c r="G1184" s="75">
        <v>313.53</v>
      </c>
      <c r="H1184" s="1"/>
      <c r="I1184" s="1"/>
      <c r="J1184" s="5">
        <f t="shared" si="3"/>
        <v>313.53</v>
      </c>
    </row>
    <row r="1185" spans="1:10" ht="12.75">
      <c r="A1185" t="s">
        <v>1095</v>
      </c>
      <c r="B1185" s="1"/>
      <c r="C1185" s="1"/>
      <c r="D1185" s="1"/>
      <c r="E1185" s="1"/>
      <c r="F1185" s="1"/>
      <c r="G1185" s="75">
        <v>11704.35</v>
      </c>
      <c r="H1185" s="1"/>
      <c r="I1185" s="1"/>
      <c r="J1185" s="5">
        <f t="shared" si="3"/>
        <v>11704.35</v>
      </c>
    </row>
    <row r="1186" spans="1:10" ht="12.75">
      <c r="A1186" t="s">
        <v>1425</v>
      </c>
      <c r="B1186" s="1"/>
      <c r="C1186" s="1"/>
      <c r="D1186" s="1"/>
      <c r="E1186" s="1"/>
      <c r="F1186" s="1"/>
      <c r="G1186" s="1"/>
      <c r="H1186" s="1"/>
      <c r="I1186" s="75">
        <v>1072.87</v>
      </c>
      <c r="J1186" s="5">
        <f t="shared" si="3"/>
        <v>1072.87</v>
      </c>
    </row>
    <row r="1187" spans="1:10" ht="12.75">
      <c r="A1187" t="s">
        <v>1426</v>
      </c>
      <c r="B1187" s="1"/>
      <c r="C1187" s="1"/>
      <c r="D1187" s="1"/>
      <c r="E1187" s="1"/>
      <c r="F1187" s="1"/>
      <c r="G1187" s="1"/>
      <c r="H1187" s="1"/>
      <c r="I1187" s="75">
        <v>1637.84</v>
      </c>
      <c r="J1187" s="5">
        <f t="shared" si="3"/>
        <v>1637.84</v>
      </c>
    </row>
    <row r="1188" spans="1:10" ht="12.75">
      <c r="A1188" t="s">
        <v>1096</v>
      </c>
      <c r="B1188" s="1"/>
      <c r="C1188" s="1"/>
      <c r="D1188" s="1"/>
      <c r="E1188" s="1"/>
      <c r="F1188" s="1"/>
      <c r="G1188" s="75">
        <v>6414.94</v>
      </c>
      <c r="H1188" s="1"/>
      <c r="I1188" s="1"/>
      <c r="J1188" s="5">
        <f aca="true" t="shared" si="4" ref="J1188:J1218">SUM(B1188:I1188)</f>
        <v>6414.94</v>
      </c>
    </row>
    <row r="1189" spans="1:10" ht="12.75">
      <c r="A1189" t="s">
        <v>1097</v>
      </c>
      <c r="B1189" s="1"/>
      <c r="C1189" s="1"/>
      <c r="D1189" s="1"/>
      <c r="E1189" s="1"/>
      <c r="F1189" s="1"/>
      <c r="G1189" s="75">
        <v>405.52</v>
      </c>
      <c r="H1189" s="1"/>
      <c r="I1189" s="1"/>
      <c r="J1189" s="5">
        <f t="shared" si="4"/>
        <v>405.52</v>
      </c>
    </row>
    <row r="1190" spans="1:10" ht="12.75">
      <c r="A1190" t="s">
        <v>1098</v>
      </c>
      <c r="B1190" s="1"/>
      <c r="C1190" s="1"/>
      <c r="D1190" s="1"/>
      <c r="E1190" s="1"/>
      <c r="F1190" s="1"/>
      <c r="G1190" s="75">
        <v>2559.44</v>
      </c>
      <c r="H1190" s="1"/>
      <c r="I1190" s="1"/>
      <c r="J1190" s="5">
        <f t="shared" si="4"/>
        <v>2559.44</v>
      </c>
    </row>
    <row r="1191" spans="1:10" ht="12.75">
      <c r="A1191" t="s">
        <v>1099</v>
      </c>
      <c r="B1191" s="1"/>
      <c r="C1191" s="1"/>
      <c r="D1191" s="1"/>
      <c r="E1191" s="1"/>
      <c r="F1191" s="1"/>
      <c r="G1191" s="75">
        <v>1306.49</v>
      </c>
      <c r="H1191" s="1"/>
      <c r="I1191" s="1"/>
      <c r="J1191" s="5">
        <f t="shared" si="4"/>
        <v>1306.49</v>
      </c>
    </row>
    <row r="1192" spans="1:10" ht="12.75">
      <c r="A1192" t="s">
        <v>1100</v>
      </c>
      <c r="B1192" s="1"/>
      <c r="C1192" s="1"/>
      <c r="D1192" s="1"/>
      <c r="E1192" s="1"/>
      <c r="F1192" s="1"/>
      <c r="G1192" s="75">
        <v>2449.68</v>
      </c>
      <c r="H1192" s="1"/>
      <c r="I1192" s="1"/>
      <c r="J1192" s="5">
        <f t="shared" si="4"/>
        <v>2449.68</v>
      </c>
    </row>
    <row r="1193" spans="1:10" ht="12.75">
      <c r="A1193" t="s">
        <v>1101</v>
      </c>
      <c r="B1193" s="1"/>
      <c r="C1193" s="1"/>
      <c r="D1193" s="1"/>
      <c r="E1193" s="1"/>
      <c r="F1193" s="1"/>
      <c r="G1193" s="75">
        <v>2084.66</v>
      </c>
      <c r="H1193" s="1"/>
      <c r="I1193" s="1"/>
      <c r="J1193" s="5">
        <f t="shared" si="4"/>
        <v>2084.66</v>
      </c>
    </row>
    <row r="1194" spans="1:10" ht="12.75">
      <c r="A1194" t="s">
        <v>1102</v>
      </c>
      <c r="B1194" s="1"/>
      <c r="C1194" s="1"/>
      <c r="D1194" s="1"/>
      <c r="E1194" s="1"/>
      <c r="F1194" s="1"/>
      <c r="G1194" s="75">
        <v>2890.2</v>
      </c>
      <c r="H1194" s="1"/>
      <c r="I1194" s="1"/>
      <c r="J1194" s="5">
        <f t="shared" si="4"/>
        <v>2890.2</v>
      </c>
    </row>
    <row r="1195" spans="1:10" ht="12.75">
      <c r="A1195" t="s">
        <v>1103</v>
      </c>
      <c r="B1195" s="1"/>
      <c r="C1195" s="1"/>
      <c r="D1195" s="1"/>
      <c r="E1195" s="1"/>
      <c r="F1195" s="1"/>
      <c r="G1195" s="75">
        <v>422.84</v>
      </c>
      <c r="H1195" s="1"/>
      <c r="I1195" s="1"/>
      <c r="J1195" s="5">
        <f t="shared" si="4"/>
        <v>422.84</v>
      </c>
    </row>
    <row r="1196" spans="1:10" ht="12.75">
      <c r="A1196" t="s">
        <v>1104</v>
      </c>
      <c r="B1196" s="1"/>
      <c r="C1196" s="1"/>
      <c r="D1196" s="1"/>
      <c r="E1196" s="1"/>
      <c r="F1196" s="1"/>
      <c r="G1196" s="75">
        <v>6666.65</v>
      </c>
      <c r="H1196" s="1"/>
      <c r="I1196" s="1"/>
      <c r="J1196" s="5">
        <f t="shared" si="4"/>
        <v>6666.65</v>
      </c>
    </row>
    <row r="1197" spans="1:10" ht="12.75">
      <c r="A1197" t="s">
        <v>1105</v>
      </c>
      <c r="B1197" s="1"/>
      <c r="C1197" s="1"/>
      <c r="D1197" s="1"/>
      <c r="E1197" s="1"/>
      <c r="F1197" s="1"/>
      <c r="G1197" s="75">
        <v>1104.68</v>
      </c>
      <c r="H1197" s="1"/>
      <c r="I1197" s="1"/>
      <c r="J1197" s="5">
        <f t="shared" si="4"/>
        <v>1104.68</v>
      </c>
    </row>
    <row r="1198" spans="1:10" ht="12.75">
      <c r="A1198" t="s">
        <v>1106</v>
      </c>
      <c r="B1198" s="1"/>
      <c r="C1198" s="1"/>
      <c r="D1198" s="1"/>
      <c r="E1198" s="1"/>
      <c r="F1198" s="1"/>
      <c r="G1198" s="75">
        <v>402.26</v>
      </c>
      <c r="H1198" s="1"/>
      <c r="I1198" s="1"/>
      <c r="J1198" s="5">
        <f t="shared" si="4"/>
        <v>402.26</v>
      </c>
    </row>
    <row r="1199" spans="1:10" ht="12.75">
      <c r="A1199" t="s">
        <v>1107</v>
      </c>
      <c r="B1199" s="1"/>
      <c r="C1199" s="1"/>
      <c r="D1199" s="1"/>
      <c r="E1199" s="1"/>
      <c r="F1199" s="1"/>
      <c r="G1199" s="75">
        <v>2215.54</v>
      </c>
      <c r="H1199" s="1"/>
      <c r="I1199" s="1"/>
      <c r="J1199" s="5">
        <f t="shared" si="4"/>
        <v>2215.54</v>
      </c>
    </row>
    <row r="1200" spans="1:10" ht="12.75">
      <c r="A1200" t="s">
        <v>1108</v>
      </c>
      <c r="B1200" s="1"/>
      <c r="C1200" s="1"/>
      <c r="D1200" s="1"/>
      <c r="E1200" s="1"/>
      <c r="F1200" s="1"/>
      <c r="G1200" s="75">
        <v>442.88</v>
      </c>
      <c r="H1200" s="1"/>
      <c r="I1200" s="1"/>
      <c r="J1200" s="5">
        <f t="shared" si="4"/>
        <v>442.88</v>
      </c>
    </row>
    <row r="1201" spans="1:10" ht="12.75">
      <c r="A1201" t="s">
        <v>226</v>
      </c>
      <c r="B1201" s="1"/>
      <c r="C1201" s="1"/>
      <c r="D1201" s="75">
        <v>55935.61</v>
      </c>
      <c r="E1201" s="1"/>
      <c r="F1201" s="1"/>
      <c r="G1201" s="1"/>
      <c r="H1201" s="1"/>
      <c r="I1201" s="75">
        <v>25461.05</v>
      </c>
      <c r="J1201" s="5">
        <f t="shared" si="4"/>
        <v>81396.66</v>
      </c>
    </row>
    <row r="1202" spans="1:10" ht="12.75">
      <c r="A1202" t="s">
        <v>1109</v>
      </c>
      <c r="B1202" s="1"/>
      <c r="C1202" s="1"/>
      <c r="D1202" s="1"/>
      <c r="E1202" s="1"/>
      <c r="F1202" s="1"/>
      <c r="G1202" s="75">
        <v>767.71</v>
      </c>
      <c r="H1202" s="1"/>
      <c r="I1202" s="1"/>
      <c r="J1202" s="5">
        <f t="shared" si="4"/>
        <v>767.71</v>
      </c>
    </row>
    <row r="1203" spans="1:10" ht="12.75">
      <c r="A1203" t="s">
        <v>1110</v>
      </c>
      <c r="B1203" s="1"/>
      <c r="C1203" s="1"/>
      <c r="D1203" s="1"/>
      <c r="E1203" s="1"/>
      <c r="F1203" s="1"/>
      <c r="G1203" s="75">
        <v>403.11</v>
      </c>
      <c r="H1203" s="1"/>
      <c r="I1203" s="1"/>
      <c r="J1203" s="5">
        <f t="shared" si="4"/>
        <v>403.11</v>
      </c>
    </row>
    <row r="1204" spans="1:10" ht="12.75">
      <c r="A1204" t="s">
        <v>1111</v>
      </c>
      <c r="B1204" s="1"/>
      <c r="C1204" s="1"/>
      <c r="D1204" s="1"/>
      <c r="E1204" s="1"/>
      <c r="F1204" s="1"/>
      <c r="G1204" s="75">
        <v>549.46</v>
      </c>
      <c r="H1204" s="1"/>
      <c r="I1204" s="1"/>
      <c r="J1204" s="5">
        <f t="shared" si="4"/>
        <v>549.46</v>
      </c>
    </row>
    <row r="1205" spans="1:10" ht="12.75">
      <c r="A1205" t="s">
        <v>1112</v>
      </c>
      <c r="B1205" s="1"/>
      <c r="C1205" s="1"/>
      <c r="D1205" s="1"/>
      <c r="E1205" s="1"/>
      <c r="F1205" s="1"/>
      <c r="G1205" s="75">
        <v>402.88</v>
      </c>
      <c r="H1205" s="1"/>
      <c r="I1205" s="1"/>
      <c r="J1205" s="5">
        <f t="shared" si="4"/>
        <v>402.88</v>
      </c>
    </row>
    <row r="1206" spans="1:10" ht="12.75">
      <c r="A1206" t="s">
        <v>1113</v>
      </c>
      <c r="B1206" s="1"/>
      <c r="C1206" s="1"/>
      <c r="D1206" s="1"/>
      <c r="E1206" s="1"/>
      <c r="F1206" s="1"/>
      <c r="G1206" s="75">
        <v>2292.62</v>
      </c>
      <c r="H1206" s="1"/>
      <c r="I1206" s="1"/>
      <c r="J1206" s="5">
        <f t="shared" si="4"/>
        <v>2292.62</v>
      </c>
    </row>
    <row r="1207" spans="1:10" ht="12.75">
      <c r="A1207" t="s">
        <v>1427</v>
      </c>
      <c r="B1207" s="1"/>
      <c r="C1207" s="1"/>
      <c r="D1207" s="1"/>
      <c r="E1207" s="1"/>
      <c r="F1207" s="1"/>
      <c r="G1207" s="1"/>
      <c r="H1207" s="1"/>
      <c r="I1207" s="75">
        <v>150.01</v>
      </c>
      <c r="J1207" s="5">
        <f t="shared" si="4"/>
        <v>150.01</v>
      </c>
    </row>
    <row r="1208" spans="1:10" ht="12.75">
      <c r="A1208" t="s">
        <v>1428</v>
      </c>
      <c r="B1208" s="1"/>
      <c r="C1208" s="1"/>
      <c r="D1208" s="1"/>
      <c r="E1208" s="1"/>
      <c r="F1208" s="1"/>
      <c r="G1208" s="1"/>
      <c r="H1208" s="1"/>
      <c r="I1208" s="75">
        <v>577.65</v>
      </c>
      <c r="J1208" s="5">
        <f t="shared" si="4"/>
        <v>577.65</v>
      </c>
    </row>
    <row r="1209" spans="1:10" ht="12.75">
      <c r="A1209" t="s">
        <v>1114</v>
      </c>
      <c r="B1209" s="1"/>
      <c r="C1209" s="1"/>
      <c r="D1209" s="1"/>
      <c r="E1209" s="1"/>
      <c r="F1209" s="1"/>
      <c r="G1209" s="75">
        <v>403.98</v>
      </c>
      <c r="H1209" s="1"/>
      <c r="I1209" s="1"/>
      <c r="J1209" s="5">
        <f t="shared" si="4"/>
        <v>403.98</v>
      </c>
    </row>
    <row r="1210" spans="1:10" ht="12.75">
      <c r="A1210" t="s">
        <v>1115</v>
      </c>
      <c r="B1210" s="1"/>
      <c r="C1210" s="1"/>
      <c r="D1210" s="1"/>
      <c r="E1210" s="1"/>
      <c r="F1210" s="1"/>
      <c r="G1210" s="75">
        <v>619.51</v>
      </c>
      <c r="H1210" s="1"/>
      <c r="I1210" s="1"/>
      <c r="J1210" s="5">
        <f t="shared" si="4"/>
        <v>619.51</v>
      </c>
    </row>
    <row r="1211" spans="1:10" ht="12.75">
      <c r="A1211" t="s">
        <v>1116</v>
      </c>
      <c r="B1211" s="1"/>
      <c r="C1211" s="1"/>
      <c r="D1211" s="1"/>
      <c r="E1211" s="1"/>
      <c r="F1211" s="1"/>
      <c r="G1211" s="75">
        <v>1867.05</v>
      </c>
      <c r="H1211" s="1"/>
      <c r="I1211" s="1"/>
      <c r="J1211" s="5">
        <f t="shared" si="4"/>
        <v>1867.05</v>
      </c>
    </row>
    <row r="1212" spans="1:10" ht="12.75">
      <c r="A1212" t="s">
        <v>1117</v>
      </c>
      <c r="B1212" s="1"/>
      <c r="C1212" s="1"/>
      <c r="D1212" s="1"/>
      <c r="E1212" s="1"/>
      <c r="F1212" s="1"/>
      <c r="G1212" s="75">
        <v>6794.52</v>
      </c>
      <c r="H1212" s="1"/>
      <c r="I1212" s="1"/>
      <c r="J1212" s="5">
        <f t="shared" si="4"/>
        <v>6794.52</v>
      </c>
    </row>
    <row r="1213" spans="1:10" ht="12.75">
      <c r="A1213" t="s">
        <v>1118</v>
      </c>
      <c r="B1213" s="1"/>
      <c r="C1213" s="1"/>
      <c r="D1213" s="1"/>
      <c r="E1213" s="1"/>
      <c r="F1213" s="1"/>
      <c r="G1213" s="75">
        <v>6073.02</v>
      </c>
      <c r="H1213" s="1"/>
      <c r="I1213" s="1"/>
      <c r="J1213" s="5">
        <f t="shared" si="4"/>
        <v>6073.02</v>
      </c>
    </row>
    <row r="1214" spans="1:10" ht="12.75">
      <c r="A1214" t="s">
        <v>273</v>
      </c>
      <c r="B1214" s="1"/>
      <c r="C1214" s="1"/>
      <c r="D1214" s="1"/>
      <c r="E1214" s="1"/>
      <c r="F1214" s="1"/>
      <c r="G1214" s="1"/>
      <c r="H1214" s="1"/>
      <c r="I1214" s="75">
        <v>652368.4</v>
      </c>
      <c r="J1214" s="5">
        <f t="shared" si="4"/>
        <v>652368.4</v>
      </c>
    </row>
    <row r="1215" spans="1:10" ht="12.75">
      <c r="A1215" t="s">
        <v>1429</v>
      </c>
      <c r="B1215" s="1"/>
      <c r="C1215" s="1"/>
      <c r="D1215" s="1"/>
      <c r="E1215" s="1"/>
      <c r="F1215" s="1"/>
      <c r="G1215" s="1"/>
      <c r="H1215" s="1"/>
      <c r="I1215" s="75">
        <v>22927.19</v>
      </c>
      <c r="J1215" s="5">
        <f t="shared" si="4"/>
        <v>22927.19</v>
      </c>
    </row>
    <row r="1216" spans="1:10" ht="12.75">
      <c r="A1216" t="s">
        <v>1119</v>
      </c>
      <c r="B1216" s="1"/>
      <c r="C1216" s="1"/>
      <c r="D1216" s="1"/>
      <c r="E1216" s="1"/>
      <c r="F1216" s="1"/>
      <c r="G1216" s="75">
        <v>314.12</v>
      </c>
      <c r="H1216" s="1"/>
      <c r="I1216" s="1"/>
      <c r="J1216" s="5">
        <f t="shared" si="4"/>
        <v>314.12</v>
      </c>
    </row>
    <row r="1218" spans="1:10" ht="12.75">
      <c r="A1218" s="82" t="s">
        <v>872</v>
      </c>
      <c r="B1218" s="4">
        <f>SUM(B12:B1217)</f>
        <v>1944225.0700000003</v>
      </c>
      <c r="C1218" s="4">
        <f aca="true" t="shared" si="5" ref="C1218:J1218">SUM(C12:C1217)</f>
        <v>1045786.6699999999</v>
      </c>
      <c r="D1218" s="4">
        <f t="shared" si="5"/>
        <v>2274712.9100000006</v>
      </c>
      <c r="E1218" s="4">
        <f t="shared" si="5"/>
        <v>117365.90000000001</v>
      </c>
      <c r="F1218" s="4">
        <f t="shared" si="5"/>
        <v>4717066.689999995</v>
      </c>
      <c r="G1218" s="4">
        <f t="shared" si="5"/>
        <v>6139964.249999997</v>
      </c>
      <c r="H1218" s="4">
        <f t="shared" si="5"/>
        <v>1152008.99</v>
      </c>
      <c r="I1218" s="4">
        <f t="shared" si="5"/>
        <v>5945279.940000001</v>
      </c>
      <c r="J1218" s="4">
        <f t="shared" si="5"/>
        <v>23336410.419999994</v>
      </c>
    </row>
  </sheetData>
  <sheetProtection/>
  <printOptions horizontalCentered="1"/>
  <pageMargins left="0.1968503937007874" right="0.1968503937007874" top="0.7874015748031497" bottom="0.35433070866141736" header="0" footer="0"/>
  <pageSetup fitToHeight="10000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0"/>
  <sheetViews>
    <sheetView zoomScalePageLayoutView="0" workbookViewId="0" topLeftCell="A1">
      <pane xSplit="1" ySplit="12" topLeftCell="B281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M293" sqref="M293"/>
    </sheetView>
  </sheetViews>
  <sheetFormatPr defaultColWidth="11.421875" defaultRowHeight="12.75"/>
  <cols>
    <col min="1" max="1" width="48.8515625" style="58" customWidth="1"/>
    <col min="2" max="2" width="15.421875" style="6" customWidth="1"/>
    <col min="3" max="7" width="15.421875" style="4" customWidth="1"/>
    <col min="8" max="8" width="12.00390625" style="4" customWidth="1"/>
    <col min="9" max="9" width="15.7109375" style="5" customWidth="1"/>
    <col min="10" max="16384" width="11.421875" style="1" customWidth="1"/>
  </cols>
  <sheetData>
    <row r="1" spans="1:21" s="47" customFormat="1" ht="12.75">
      <c r="A1" s="71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s="47" customFormat="1" ht="12.75">
      <c r="A2" s="46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47" customFormat="1" ht="12.75">
      <c r="A3" s="46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/>
    </row>
    <row r="4" spans="1:21" s="47" customFormat="1" ht="12.75">
      <c r="A4" s="46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9"/>
    </row>
    <row r="5" spans="1:10" ht="20.25">
      <c r="A5" s="16" t="s">
        <v>10</v>
      </c>
      <c r="B5" s="26"/>
      <c r="C5" s="26"/>
      <c r="D5" s="26"/>
      <c r="E5" s="70"/>
      <c r="F5" s="70"/>
      <c r="G5" s="70"/>
      <c r="H5" s="70"/>
      <c r="I5" s="26"/>
      <c r="J5" s="40"/>
    </row>
    <row r="6" spans="1:10" ht="33">
      <c r="A6" s="69" t="s">
        <v>375</v>
      </c>
      <c r="B6" s="67"/>
      <c r="C6" s="67"/>
      <c r="D6" s="67"/>
      <c r="E6" s="68"/>
      <c r="F6" s="68"/>
      <c r="G6" s="68"/>
      <c r="H6" s="68"/>
      <c r="I6" s="67"/>
      <c r="J6" s="40"/>
    </row>
    <row r="7" spans="1:10" ht="16.5">
      <c r="A7" s="66"/>
      <c r="B7" s="64"/>
      <c r="C7" s="64"/>
      <c r="D7" s="64"/>
      <c r="E7" s="65"/>
      <c r="F7" s="65"/>
      <c r="G7" s="65"/>
      <c r="H7" s="65"/>
      <c r="I7" s="64"/>
      <c r="J7" s="40"/>
    </row>
    <row r="8" spans="1:10" ht="16.5">
      <c r="A8" s="66"/>
      <c r="B8" s="64"/>
      <c r="C8" s="64"/>
      <c r="D8" s="64"/>
      <c r="E8" s="65"/>
      <c r="F8" s="65"/>
      <c r="G8" s="65"/>
      <c r="H8" s="65"/>
      <c r="I8" s="64"/>
      <c r="J8" s="40"/>
    </row>
    <row r="9" spans="1:9" ht="12.75">
      <c r="A9" s="63"/>
      <c r="B9" s="62" t="s">
        <v>0</v>
      </c>
      <c r="C9" s="62"/>
      <c r="D9" s="62"/>
      <c r="E9" s="62"/>
      <c r="F9" s="62"/>
      <c r="G9" s="62"/>
      <c r="H9" s="62"/>
      <c r="I9" s="62"/>
    </row>
    <row r="10" spans="1:9" ht="12.75">
      <c r="A10" s="59"/>
      <c r="B10" s="25"/>
      <c r="C10" s="25"/>
      <c r="D10" s="25"/>
      <c r="E10" s="25"/>
      <c r="F10" s="25"/>
      <c r="G10" s="25"/>
      <c r="H10" s="25"/>
      <c r="I10" s="25"/>
    </row>
    <row r="11" spans="1:9" ht="25.5">
      <c r="A11" s="61" t="s">
        <v>1</v>
      </c>
      <c r="B11" s="12" t="s">
        <v>374</v>
      </c>
      <c r="C11" s="60" t="s">
        <v>373</v>
      </c>
      <c r="D11" s="12" t="s">
        <v>372</v>
      </c>
      <c r="E11" s="60" t="s">
        <v>377</v>
      </c>
      <c r="F11" s="12" t="s">
        <v>883</v>
      </c>
      <c r="G11" s="60" t="s">
        <v>1143</v>
      </c>
      <c r="H11" s="12" t="s">
        <v>1146</v>
      </c>
      <c r="I11" s="12" t="s">
        <v>5</v>
      </c>
    </row>
    <row r="12" spans="1:9" s="2" customFormat="1" ht="12.75">
      <c r="A12" s="59"/>
      <c r="B12" s="10"/>
      <c r="C12" s="10"/>
      <c r="D12" s="10"/>
      <c r="E12" s="10"/>
      <c r="F12" s="10"/>
      <c r="G12" s="10"/>
      <c r="H12" s="10"/>
      <c r="I12" s="10"/>
    </row>
    <row r="13" spans="1:9" ht="12.75">
      <c r="A13" s="52" t="s">
        <v>371</v>
      </c>
      <c r="B13" s="54"/>
      <c r="C13" s="54"/>
      <c r="D13" s="53">
        <v>23815.76</v>
      </c>
      <c r="E13" s="54"/>
      <c r="F13" s="54"/>
      <c r="G13" s="54"/>
      <c r="H13" s="1"/>
      <c r="I13" s="5">
        <f>SUM(B13:H13)</f>
        <v>23815.76</v>
      </c>
    </row>
    <row r="14" spans="1:9" ht="12.75">
      <c r="A14" s="52" t="s">
        <v>1147</v>
      </c>
      <c r="B14" s="54"/>
      <c r="C14" s="54"/>
      <c r="D14" s="54"/>
      <c r="E14" s="54"/>
      <c r="F14" s="54"/>
      <c r="G14" s="54"/>
      <c r="H14" s="75">
        <v>7082</v>
      </c>
      <c r="I14" s="5">
        <f>SUM(B14:H14)</f>
        <v>7082</v>
      </c>
    </row>
    <row r="15" spans="1:9" ht="12.75">
      <c r="A15" s="52" t="s">
        <v>378</v>
      </c>
      <c r="B15" s="54"/>
      <c r="C15" s="54"/>
      <c r="D15" s="54"/>
      <c r="E15" s="53">
        <v>18782.43</v>
      </c>
      <c r="F15" s="54"/>
      <c r="G15" s="54"/>
      <c r="H15" s="1"/>
      <c r="I15" s="5">
        <f>SUM(B15:H15)</f>
        <v>18782.43</v>
      </c>
    </row>
    <row r="16" spans="1:9" ht="12.75">
      <c r="A16" s="52" t="s">
        <v>370</v>
      </c>
      <c r="B16" s="54"/>
      <c r="C16" s="53">
        <v>27669.07</v>
      </c>
      <c r="D16" s="54"/>
      <c r="E16" s="54"/>
      <c r="F16" s="54"/>
      <c r="G16" s="54"/>
      <c r="H16" s="1"/>
      <c r="I16" s="5">
        <f>SUM(B16:H16)</f>
        <v>27669.07</v>
      </c>
    </row>
    <row r="17" spans="1:9" ht="12.75">
      <c r="A17" s="52" t="s">
        <v>1123</v>
      </c>
      <c r="B17" s="54"/>
      <c r="C17" s="54"/>
      <c r="D17" s="54"/>
      <c r="E17" s="54"/>
      <c r="F17" s="54"/>
      <c r="G17" s="53">
        <v>112599.45</v>
      </c>
      <c r="H17" s="1"/>
      <c r="I17" s="5">
        <f>SUM(B17:H17)</f>
        <v>112599.45</v>
      </c>
    </row>
    <row r="18" spans="1:9" ht="12.75">
      <c r="A18" s="52" t="s">
        <v>369</v>
      </c>
      <c r="B18" s="54"/>
      <c r="C18" s="53">
        <v>8537.86</v>
      </c>
      <c r="D18" s="54"/>
      <c r="E18" s="54"/>
      <c r="F18" s="54"/>
      <c r="G18" s="54"/>
      <c r="H18" s="1"/>
      <c r="I18" s="5">
        <f>SUM(B18:H18)</f>
        <v>8537.86</v>
      </c>
    </row>
    <row r="19" spans="1:9" ht="12.75">
      <c r="A19" s="52" t="s">
        <v>368</v>
      </c>
      <c r="B19" s="53">
        <v>16869.87</v>
      </c>
      <c r="C19" s="54"/>
      <c r="D19" s="54"/>
      <c r="E19" s="54"/>
      <c r="F19" s="54"/>
      <c r="G19" s="54"/>
      <c r="H19" s="1"/>
      <c r="I19" s="5">
        <f>SUM(B19:H19)</f>
        <v>16869.87</v>
      </c>
    </row>
    <row r="20" spans="1:9" ht="12.75">
      <c r="A20" s="52" t="s">
        <v>367</v>
      </c>
      <c r="B20" s="53">
        <v>22353.1</v>
      </c>
      <c r="C20" s="54"/>
      <c r="D20" s="54"/>
      <c r="E20" s="54"/>
      <c r="F20" s="54"/>
      <c r="G20" s="54"/>
      <c r="H20" s="1"/>
      <c r="I20" s="5">
        <f>SUM(B20:H20)</f>
        <v>22353.1</v>
      </c>
    </row>
    <row r="21" spans="1:9" ht="12.75">
      <c r="A21" s="52" t="s">
        <v>366</v>
      </c>
      <c r="B21" s="54"/>
      <c r="C21" s="53">
        <v>75838.16</v>
      </c>
      <c r="D21" s="54"/>
      <c r="E21" s="54"/>
      <c r="F21" s="54"/>
      <c r="G21" s="54"/>
      <c r="H21" s="1"/>
      <c r="I21" s="5">
        <f>SUM(B21:H21)</f>
        <v>75838.16</v>
      </c>
    </row>
    <row r="22" spans="1:9" ht="12.75">
      <c r="A22" s="52" t="s">
        <v>365</v>
      </c>
      <c r="B22" s="54"/>
      <c r="C22" s="53">
        <v>5796.53</v>
      </c>
      <c r="D22" s="54"/>
      <c r="E22" s="54"/>
      <c r="F22" s="54"/>
      <c r="G22" s="54"/>
      <c r="H22" s="1"/>
      <c r="I22" s="5">
        <f>SUM(B22:H22)</f>
        <v>5796.53</v>
      </c>
    </row>
    <row r="23" spans="1:9" ht="12.75">
      <c r="A23" s="52" t="s">
        <v>886</v>
      </c>
      <c r="B23" s="54"/>
      <c r="C23" s="54"/>
      <c r="D23" s="54"/>
      <c r="E23" s="54"/>
      <c r="F23" s="54"/>
      <c r="G23" s="53">
        <v>7716.41</v>
      </c>
      <c r="H23" s="1"/>
      <c r="I23" s="5">
        <f>SUM(B23:H23)</f>
        <v>7716.41</v>
      </c>
    </row>
    <row r="24" spans="1:9" ht="12.75">
      <c r="A24" s="52" t="s">
        <v>364</v>
      </c>
      <c r="B24" s="54"/>
      <c r="C24" s="53">
        <v>8014.57</v>
      </c>
      <c r="D24" s="54"/>
      <c r="E24" s="54"/>
      <c r="F24" s="54"/>
      <c r="G24" s="54"/>
      <c r="H24" s="1"/>
      <c r="I24" s="5">
        <f>SUM(B24:H24)</f>
        <v>8014.57</v>
      </c>
    </row>
    <row r="25" spans="1:9" ht="12.75">
      <c r="A25" s="52" t="s">
        <v>363</v>
      </c>
      <c r="B25" s="54"/>
      <c r="C25" s="53">
        <v>10916.33</v>
      </c>
      <c r="D25" s="54"/>
      <c r="E25" s="54"/>
      <c r="F25" s="54"/>
      <c r="G25" s="54"/>
      <c r="H25" s="1"/>
      <c r="I25" s="5">
        <f>SUM(B25:H25)</f>
        <v>10916.33</v>
      </c>
    </row>
    <row r="26" spans="1:9" ht="12.75">
      <c r="A26" s="52" t="s">
        <v>362</v>
      </c>
      <c r="B26" s="54"/>
      <c r="C26" s="53">
        <v>21612.3</v>
      </c>
      <c r="D26" s="54"/>
      <c r="E26" s="54"/>
      <c r="F26" s="54"/>
      <c r="G26" s="54"/>
      <c r="H26" s="75">
        <v>37305.75</v>
      </c>
      <c r="I26" s="5">
        <f>SUM(B26:H26)</f>
        <v>58918.05</v>
      </c>
    </row>
    <row r="27" spans="1:9" ht="12.75">
      <c r="A27" s="52" t="s">
        <v>361</v>
      </c>
      <c r="B27" s="54"/>
      <c r="C27" s="53">
        <v>23319.3</v>
      </c>
      <c r="D27" s="54"/>
      <c r="E27" s="54"/>
      <c r="F27" s="54"/>
      <c r="G27" s="54"/>
      <c r="H27" s="1"/>
      <c r="I27" s="5">
        <f>SUM(B27:H27)</f>
        <v>23319.3</v>
      </c>
    </row>
    <row r="28" spans="1:9" ht="12.75">
      <c r="A28" s="52" t="s">
        <v>360</v>
      </c>
      <c r="B28" s="54"/>
      <c r="C28" s="53">
        <v>14928.06</v>
      </c>
      <c r="D28" s="54"/>
      <c r="E28" s="54"/>
      <c r="F28" s="54"/>
      <c r="G28" s="54"/>
      <c r="H28" s="1"/>
      <c r="I28" s="5">
        <f>SUM(B28:H28)</f>
        <v>14928.06</v>
      </c>
    </row>
    <row r="29" spans="1:9" ht="12.75">
      <c r="A29" s="52" t="s">
        <v>359</v>
      </c>
      <c r="B29" s="54"/>
      <c r="C29" s="53">
        <v>10227.36</v>
      </c>
      <c r="D29" s="54"/>
      <c r="E29" s="54"/>
      <c r="F29" s="54"/>
      <c r="G29" s="54"/>
      <c r="H29" s="1"/>
      <c r="I29" s="5">
        <f>SUM(B29:H29)</f>
        <v>10227.36</v>
      </c>
    </row>
    <row r="30" spans="1:9" ht="12.75">
      <c r="A30" s="52" t="s">
        <v>1148</v>
      </c>
      <c r="B30" s="54"/>
      <c r="C30" s="54"/>
      <c r="D30" s="54"/>
      <c r="E30" s="54"/>
      <c r="F30" s="54"/>
      <c r="G30" s="54"/>
      <c r="H30" s="75">
        <v>282666.61</v>
      </c>
      <c r="I30" s="5">
        <f>SUM(B30:H30)</f>
        <v>282666.61</v>
      </c>
    </row>
    <row r="31" spans="1:9" ht="12.75">
      <c r="A31" s="52" t="s">
        <v>358</v>
      </c>
      <c r="B31" s="53">
        <v>23221.38</v>
      </c>
      <c r="C31" s="54"/>
      <c r="D31" s="54"/>
      <c r="E31" s="54"/>
      <c r="F31" s="54"/>
      <c r="G31" s="54"/>
      <c r="H31" s="1"/>
      <c r="I31" s="5">
        <f>SUM(B31:H31)</f>
        <v>23221.38</v>
      </c>
    </row>
    <row r="32" spans="1:9" ht="12.75">
      <c r="A32" s="52" t="s">
        <v>379</v>
      </c>
      <c r="B32" s="54"/>
      <c r="C32" s="54"/>
      <c r="D32" s="54"/>
      <c r="E32" s="53">
        <v>83368.08</v>
      </c>
      <c r="F32" s="54"/>
      <c r="G32" s="54"/>
      <c r="H32" s="1"/>
      <c r="I32" s="5">
        <f>SUM(B32:H32)</f>
        <v>83368.08</v>
      </c>
    </row>
    <row r="33" spans="1:9" ht="12.75">
      <c r="A33" s="52" t="s">
        <v>357</v>
      </c>
      <c r="B33" s="53">
        <v>6715.68</v>
      </c>
      <c r="C33" s="54"/>
      <c r="D33" s="54"/>
      <c r="E33" s="54"/>
      <c r="F33" s="54"/>
      <c r="G33" s="54"/>
      <c r="H33" s="1"/>
      <c r="I33" s="5">
        <f>SUM(B33:H33)</f>
        <v>6715.68</v>
      </c>
    </row>
    <row r="34" spans="1:9" ht="12.75">
      <c r="A34" s="52" t="s">
        <v>11</v>
      </c>
      <c r="B34" s="54"/>
      <c r="C34" s="53">
        <v>20298.91</v>
      </c>
      <c r="D34" s="54"/>
      <c r="E34" s="54"/>
      <c r="F34" s="54"/>
      <c r="G34" s="53">
        <v>342582.15</v>
      </c>
      <c r="H34" s="1"/>
      <c r="I34" s="5">
        <f>SUM(B34:H34)</f>
        <v>362881.06</v>
      </c>
    </row>
    <row r="35" spans="1:9" ht="12.75">
      <c r="A35" s="52" t="s">
        <v>1124</v>
      </c>
      <c r="B35" s="54"/>
      <c r="C35" s="54"/>
      <c r="D35" s="54"/>
      <c r="E35" s="54"/>
      <c r="F35" s="54"/>
      <c r="G35" s="53">
        <v>63577.59</v>
      </c>
      <c r="H35" s="1"/>
      <c r="I35" s="5">
        <f>SUM(B35:H35)</f>
        <v>63577.59</v>
      </c>
    </row>
    <row r="36" spans="1:9" ht="12.75">
      <c r="A36" s="52" t="s">
        <v>888</v>
      </c>
      <c r="B36" s="54"/>
      <c r="C36" s="54"/>
      <c r="D36" s="54"/>
      <c r="E36" s="54"/>
      <c r="F36" s="54"/>
      <c r="G36" s="53">
        <v>799248.11</v>
      </c>
      <c r="H36" s="1"/>
      <c r="I36" s="5">
        <f>SUM(B36:H36)</f>
        <v>799248.11</v>
      </c>
    </row>
    <row r="37" spans="1:9" ht="12.75">
      <c r="A37" s="52" t="s">
        <v>356</v>
      </c>
      <c r="B37" s="53">
        <v>29438.31</v>
      </c>
      <c r="C37" s="54"/>
      <c r="D37" s="54"/>
      <c r="E37" s="54"/>
      <c r="F37" s="54"/>
      <c r="G37" s="54"/>
      <c r="H37" s="1"/>
      <c r="I37" s="5">
        <f>SUM(B37:H37)</f>
        <v>29438.31</v>
      </c>
    </row>
    <row r="38" spans="1:9" ht="12.75">
      <c r="A38" s="52" t="s">
        <v>208</v>
      </c>
      <c r="B38" s="54"/>
      <c r="C38" s="54"/>
      <c r="D38" s="54"/>
      <c r="E38" s="54"/>
      <c r="F38" s="54"/>
      <c r="G38" s="54"/>
      <c r="H38" s="75">
        <v>1536590.26</v>
      </c>
      <c r="I38" s="5">
        <f>SUM(B38:H38)</f>
        <v>1536590.26</v>
      </c>
    </row>
    <row r="39" spans="1:9" ht="12.75">
      <c r="A39" s="52" t="s">
        <v>355</v>
      </c>
      <c r="B39" s="54"/>
      <c r="C39" s="54"/>
      <c r="D39" s="53">
        <v>29159.6</v>
      </c>
      <c r="E39" s="54"/>
      <c r="F39" s="54"/>
      <c r="G39" s="54"/>
      <c r="H39" s="1"/>
      <c r="I39" s="5">
        <f>SUM(B39:H39)</f>
        <v>29159.6</v>
      </c>
    </row>
    <row r="40" spans="1:9" ht="12.75">
      <c r="A40" s="52" t="s">
        <v>354</v>
      </c>
      <c r="B40" s="53">
        <v>9204.25</v>
      </c>
      <c r="C40" s="54"/>
      <c r="D40" s="54"/>
      <c r="E40" s="54"/>
      <c r="F40" s="54"/>
      <c r="G40" s="54"/>
      <c r="H40" s="1"/>
      <c r="I40" s="5">
        <f>SUM(B40:H40)</f>
        <v>9204.25</v>
      </c>
    </row>
    <row r="41" spans="1:9" ht="12.75">
      <c r="A41" s="52" t="s">
        <v>353</v>
      </c>
      <c r="B41" s="53">
        <v>42049.44</v>
      </c>
      <c r="C41" s="54"/>
      <c r="D41" s="54"/>
      <c r="E41" s="54"/>
      <c r="F41" s="54"/>
      <c r="G41" s="54"/>
      <c r="H41" s="1"/>
      <c r="I41" s="5">
        <f>SUM(B41:H41)</f>
        <v>42049.44</v>
      </c>
    </row>
    <row r="42" spans="1:9" ht="12.75">
      <c r="A42" s="52" t="s">
        <v>352</v>
      </c>
      <c r="B42" s="54"/>
      <c r="C42" s="54"/>
      <c r="D42" s="53">
        <v>26016.4</v>
      </c>
      <c r="E42" s="54"/>
      <c r="F42" s="54"/>
      <c r="G42" s="54"/>
      <c r="H42" s="1"/>
      <c r="I42" s="5">
        <f>SUM(B42:H42)</f>
        <v>26016.4</v>
      </c>
    </row>
    <row r="43" spans="1:9" ht="12.75">
      <c r="A43" s="52" t="s">
        <v>351</v>
      </c>
      <c r="B43" s="53">
        <v>1446.23</v>
      </c>
      <c r="C43" s="54"/>
      <c r="D43" s="54"/>
      <c r="E43" s="54"/>
      <c r="F43" s="54"/>
      <c r="G43" s="54"/>
      <c r="H43" s="1"/>
      <c r="I43" s="5">
        <f>SUM(B43:H43)</f>
        <v>1446.23</v>
      </c>
    </row>
    <row r="44" spans="1:9" ht="12.75">
      <c r="A44" s="52" t="s">
        <v>350</v>
      </c>
      <c r="B44" s="53">
        <v>9120.18</v>
      </c>
      <c r="C44" s="54"/>
      <c r="D44" s="54"/>
      <c r="E44" s="54"/>
      <c r="F44" s="54"/>
      <c r="G44" s="54"/>
      <c r="H44" s="1"/>
      <c r="I44" s="5">
        <f>SUM(B44:H44)</f>
        <v>9120.18</v>
      </c>
    </row>
    <row r="45" spans="1:9" ht="12.75">
      <c r="A45" s="52" t="s">
        <v>349</v>
      </c>
      <c r="B45" s="53">
        <v>118741.75</v>
      </c>
      <c r="C45" s="54"/>
      <c r="D45" s="54"/>
      <c r="E45" s="54"/>
      <c r="F45" s="54"/>
      <c r="G45" s="54"/>
      <c r="H45" s="1"/>
      <c r="I45" s="5">
        <f>SUM(B45:H45)</f>
        <v>118741.75</v>
      </c>
    </row>
    <row r="46" spans="1:9" ht="12.75">
      <c r="A46" s="52" t="s">
        <v>380</v>
      </c>
      <c r="B46" s="54"/>
      <c r="C46" s="54"/>
      <c r="D46" s="54"/>
      <c r="E46" s="53">
        <v>49100.59</v>
      </c>
      <c r="F46" s="54"/>
      <c r="G46" s="54"/>
      <c r="H46" s="1"/>
      <c r="I46" s="5">
        <f>SUM(B46:H46)</f>
        <v>49100.59</v>
      </c>
    </row>
    <row r="47" spans="1:9" ht="12.75">
      <c r="A47" s="52" t="s">
        <v>381</v>
      </c>
      <c r="B47" s="54"/>
      <c r="C47" s="54"/>
      <c r="D47" s="54"/>
      <c r="E47" s="53">
        <v>135260.68</v>
      </c>
      <c r="F47" s="54"/>
      <c r="G47" s="54"/>
      <c r="H47" s="1"/>
      <c r="I47" s="5">
        <f>SUM(B47:H47)</f>
        <v>135260.68</v>
      </c>
    </row>
    <row r="48" spans="1:9" ht="12.75">
      <c r="A48" s="52" t="s">
        <v>348</v>
      </c>
      <c r="B48" s="54"/>
      <c r="C48" s="54"/>
      <c r="D48" s="53">
        <v>28582.48</v>
      </c>
      <c r="E48" s="54"/>
      <c r="F48" s="54"/>
      <c r="G48" s="54"/>
      <c r="H48" s="75">
        <v>28589.85</v>
      </c>
      <c r="I48" s="5">
        <f>SUM(B48:H48)</f>
        <v>57172.33</v>
      </c>
    </row>
    <row r="49" spans="1:9" ht="12.75">
      <c r="A49" s="52" t="s">
        <v>347</v>
      </c>
      <c r="B49" s="53">
        <v>20911.6</v>
      </c>
      <c r="C49" s="54"/>
      <c r="D49" s="54"/>
      <c r="E49" s="54"/>
      <c r="F49" s="54"/>
      <c r="G49" s="54"/>
      <c r="H49" s="1"/>
      <c r="I49" s="5">
        <f>SUM(B49:H49)</f>
        <v>20911.6</v>
      </c>
    </row>
    <row r="50" spans="1:9" ht="12.75">
      <c r="A50" s="52" t="s">
        <v>346</v>
      </c>
      <c r="B50" s="54"/>
      <c r="C50" s="53">
        <v>93233.22</v>
      </c>
      <c r="D50" s="54"/>
      <c r="E50" s="53">
        <v>95679.86</v>
      </c>
      <c r="F50" s="54"/>
      <c r="G50" s="54"/>
      <c r="H50" s="1"/>
      <c r="I50" s="5">
        <f>SUM(B50:H50)</f>
        <v>188913.08000000002</v>
      </c>
    </row>
    <row r="51" spans="1:9" ht="12.75">
      <c r="A51" s="52" t="s">
        <v>345</v>
      </c>
      <c r="B51" s="53">
        <v>22181.77</v>
      </c>
      <c r="C51" s="54"/>
      <c r="D51" s="54"/>
      <c r="E51" s="54"/>
      <c r="F51" s="54"/>
      <c r="G51" s="54"/>
      <c r="H51" s="1"/>
      <c r="I51" s="5">
        <f>SUM(B51:H51)</f>
        <v>22181.77</v>
      </c>
    </row>
    <row r="52" spans="1:9" ht="12.75">
      <c r="A52" s="52" t="s">
        <v>344</v>
      </c>
      <c r="B52" s="53">
        <v>116946.08</v>
      </c>
      <c r="C52" s="54"/>
      <c r="D52" s="54"/>
      <c r="E52" s="54"/>
      <c r="F52" s="53">
        <v>119950.38</v>
      </c>
      <c r="G52" s="54"/>
      <c r="H52" s="75">
        <v>1447.35</v>
      </c>
      <c r="I52" s="5">
        <f>SUM(B52:H52)</f>
        <v>238343.81000000003</v>
      </c>
    </row>
    <row r="53" spans="1:9" ht="12.75">
      <c r="A53" s="52" t="s">
        <v>343</v>
      </c>
      <c r="B53" s="53">
        <v>89760.25</v>
      </c>
      <c r="C53" s="54"/>
      <c r="D53" s="54"/>
      <c r="E53" s="54"/>
      <c r="F53" s="54"/>
      <c r="G53" s="54"/>
      <c r="H53" s="1"/>
      <c r="I53" s="5">
        <f>SUM(B53:H53)</f>
        <v>89760.25</v>
      </c>
    </row>
    <row r="54" spans="1:9" ht="12.75">
      <c r="A54" s="52" t="s">
        <v>342</v>
      </c>
      <c r="B54" s="53">
        <v>15380.66</v>
      </c>
      <c r="C54" s="54"/>
      <c r="D54" s="54"/>
      <c r="E54" s="54"/>
      <c r="F54" s="54"/>
      <c r="G54" s="54"/>
      <c r="H54" s="1"/>
      <c r="I54" s="5">
        <f>SUM(B54:H54)</f>
        <v>15380.66</v>
      </c>
    </row>
    <row r="55" spans="1:9" ht="12.75">
      <c r="A55" s="52" t="s">
        <v>341</v>
      </c>
      <c r="B55" s="53">
        <v>11966.8</v>
      </c>
      <c r="C55" s="54"/>
      <c r="D55" s="54"/>
      <c r="E55" s="54"/>
      <c r="F55" s="54"/>
      <c r="G55" s="54"/>
      <c r="H55" s="1"/>
      <c r="I55" s="5">
        <f>SUM(B55:H55)</f>
        <v>11966.8</v>
      </c>
    </row>
    <row r="56" spans="1:9" ht="12.75">
      <c r="A56" s="52" t="s">
        <v>340</v>
      </c>
      <c r="B56" s="53">
        <v>34411.22</v>
      </c>
      <c r="C56" s="54"/>
      <c r="D56" s="54"/>
      <c r="E56" s="54"/>
      <c r="F56" s="54"/>
      <c r="G56" s="54"/>
      <c r="H56" s="1"/>
      <c r="I56" s="5">
        <f>SUM(B56:H56)</f>
        <v>34411.22</v>
      </c>
    </row>
    <row r="57" spans="1:9" ht="12.75">
      <c r="A57" s="52" t="s">
        <v>382</v>
      </c>
      <c r="B57" s="54"/>
      <c r="C57" s="54"/>
      <c r="D57" s="54"/>
      <c r="E57" s="53">
        <v>6352.06</v>
      </c>
      <c r="F57" s="54"/>
      <c r="G57" s="54"/>
      <c r="H57" s="1"/>
      <c r="I57" s="5">
        <f>SUM(B57:H57)</f>
        <v>6352.06</v>
      </c>
    </row>
    <row r="58" spans="1:9" ht="12.75">
      <c r="A58" s="52" t="s">
        <v>339</v>
      </c>
      <c r="B58" s="53">
        <v>12026.44</v>
      </c>
      <c r="C58" s="54"/>
      <c r="D58" s="54"/>
      <c r="E58" s="54"/>
      <c r="F58" s="54"/>
      <c r="G58" s="54"/>
      <c r="H58" s="1"/>
      <c r="I58" s="5">
        <f>SUM(B58:H58)</f>
        <v>12026.44</v>
      </c>
    </row>
    <row r="59" spans="1:9" ht="12.75">
      <c r="A59" s="52" t="s">
        <v>338</v>
      </c>
      <c r="B59" s="53">
        <v>5515.21</v>
      </c>
      <c r="C59" s="54"/>
      <c r="D59" s="54"/>
      <c r="E59" s="54"/>
      <c r="F59" s="54"/>
      <c r="G59" s="54"/>
      <c r="H59" s="1"/>
      <c r="I59" s="5">
        <f>SUM(B59:H59)</f>
        <v>5515.21</v>
      </c>
    </row>
    <row r="60" spans="1:9" ht="12.75">
      <c r="A60" s="52" t="s">
        <v>337</v>
      </c>
      <c r="B60" s="53">
        <v>24494.19</v>
      </c>
      <c r="C60" s="54"/>
      <c r="D60" s="54"/>
      <c r="E60" s="54"/>
      <c r="F60" s="54"/>
      <c r="G60" s="54"/>
      <c r="H60" s="1"/>
      <c r="I60" s="5">
        <f>SUM(B60:H60)</f>
        <v>24494.19</v>
      </c>
    </row>
    <row r="61" spans="1:9" ht="12.75">
      <c r="A61" s="52" t="s">
        <v>336</v>
      </c>
      <c r="B61" s="53">
        <v>3723.06</v>
      </c>
      <c r="C61" s="54"/>
      <c r="D61" s="54"/>
      <c r="E61" s="54"/>
      <c r="F61" s="54"/>
      <c r="G61" s="54"/>
      <c r="H61" s="1"/>
      <c r="I61" s="5">
        <f>SUM(B61:H61)</f>
        <v>3723.06</v>
      </c>
    </row>
    <row r="62" spans="1:9" ht="12.75">
      <c r="A62" s="52" t="s">
        <v>335</v>
      </c>
      <c r="B62" s="53">
        <v>14337.8</v>
      </c>
      <c r="C62" s="54"/>
      <c r="D62" s="54"/>
      <c r="E62" s="54"/>
      <c r="F62" s="54"/>
      <c r="G62" s="54"/>
      <c r="H62" s="1"/>
      <c r="I62" s="5">
        <f>SUM(B62:H62)</f>
        <v>14337.8</v>
      </c>
    </row>
    <row r="63" spans="1:9" ht="12.75">
      <c r="A63" s="52" t="s">
        <v>873</v>
      </c>
      <c r="B63" s="54"/>
      <c r="C63" s="54"/>
      <c r="D63" s="54"/>
      <c r="E63" s="54"/>
      <c r="F63" s="53">
        <v>588785.73</v>
      </c>
      <c r="G63" s="54"/>
      <c r="H63" s="1"/>
      <c r="I63" s="5">
        <f>SUM(B63:H63)</f>
        <v>588785.73</v>
      </c>
    </row>
    <row r="64" spans="1:9" ht="12.75">
      <c r="A64" s="52" t="s">
        <v>1149</v>
      </c>
      <c r="B64" s="54"/>
      <c r="C64" s="54"/>
      <c r="D64" s="54"/>
      <c r="E64" s="54"/>
      <c r="F64" s="54"/>
      <c r="G64" s="54"/>
      <c r="H64" s="75">
        <v>9171.12</v>
      </c>
      <c r="I64" s="5">
        <f>SUM(B64:H64)</f>
        <v>9171.12</v>
      </c>
    </row>
    <row r="65" spans="1:9" ht="12.75">
      <c r="A65" s="52" t="s">
        <v>334</v>
      </c>
      <c r="B65" s="53">
        <v>4874.34</v>
      </c>
      <c r="C65" s="54"/>
      <c r="D65" s="54"/>
      <c r="E65" s="54"/>
      <c r="F65" s="54"/>
      <c r="G65" s="54"/>
      <c r="H65" s="1"/>
      <c r="I65" s="5">
        <f>SUM(B65:H65)</f>
        <v>4874.34</v>
      </c>
    </row>
    <row r="66" spans="1:9" ht="12.75">
      <c r="A66" s="52" t="s">
        <v>383</v>
      </c>
      <c r="B66" s="54"/>
      <c r="C66" s="54"/>
      <c r="D66" s="54"/>
      <c r="E66" s="53">
        <v>91060.18</v>
      </c>
      <c r="F66" s="54"/>
      <c r="G66" s="54"/>
      <c r="H66" s="1"/>
      <c r="I66" s="5">
        <f>SUM(B66:H66)</f>
        <v>91060.18</v>
      </c>
    </row>
    <row r="67" spans="1:9" ht="12.75">
      <c r="A67" s="52" t="s">
        <v>333</v>
      </c>
      <c r="B67" s="53">
        <v>10747.12</v>
      </c>
      <c r="C67" s="54"/>
      <c r="D67" s="54"/>
      <c r="E67" s="54"/>
      <c r="F67" s="54"/>
      <c r="G67" s="54"/>
      <c r="H67" s="1"/>
      <c r="I67" s="5">
        <f>SUM(B67:H67)</f>
        <v>10747.12</v>
      </c>
    </row>
    <row r="68" spans="1:9" ht="12.75">
      <c r="A68" s="52" t="s">
        <v>332</v>
      </c>
      <c r="B68" s="53">
        <v>240287.55</v>
      </c>
      <c r="C68" s="54"/>
      <c r="D68" s="54"/>
      <c r="E68" s="54"/>
      <c r="F68" s="54"/>
      <c r="G68" s="54"/>
      <c r="H68" s="1"/>
      <c r="I68" s="5">
        <f>SUM(B68:H68)</f>
        <v>240287.55</v>
      </c>
    </row>
    <row r="69" spans="1:9" ht="12.75">
      <c r="A69" s="52" t="s">
        <v>331</v>
      </c>
      <c r="B69" s="53">
        <v>60270.27</v>
      </c>
      <c r="C69" s="54"/>
      <c r="D69" s="54"/>
      <c r="E69" s="54"/>
      <c r="F69" s="54"/>
      <c r="G69" s="54"/>
      <c r="H69" s="75">
        <v>60270.27</v>
      </c>
      <c r="I69" s="5">
        <f>SUM(B69:H69)</f>
        <v>120540.54</v>
      </c>
    </row>
    <row r="70" spans="1:9" ht="12.75">
      <c r="A70" s="52" t="s">
        <v>330</v>
      </c>
      <c r="B70" s="53">
        <v>31690.36</v>
      </c>
      <c r="C70" s="54"/>
      <c r="D70" s="54"/>
      <c r="E70" s="54"/>
      <c r="F70" s="54"/>
      <c r="G70" s="54"/>
      <c r="H70" s="1"/>
      <c r="I70" s="5">
        <f>SUM(B70:H70)</f>
        <v>31690.36</v>
      </c>
    </row>
    <row r="71" spans="1:9" ht="12.75">
      <c r="A71" s="52" t="s">
        <v>329</v>
      </c>
      <c r="B71" s="53">
        <v>6372.91</v>
      </c>
      <c r="C71" s="54"/>
      <c r="D71" s="54"/>
      <c r="E71" s="54"/>
      <c r="F71" s="54"/>
      <c r="G71" s="54"/>
      <c r="H71" s="1"/>
      <c r="I71" s="5">
        <f>SUM(B71:H71)</f>
        <v>6372.91</v>
      </c>
    </row>
    <row r="72" spans="1:9" ht="12.75">
      <c r="A72" s="52" t="s">
        <v>328</v>
      </c>
      <c r="B72" s="53">
        <v>19237.64</v>
      </c>
      <c r="C72" s="54"/>
      <c r="D72" s="54"/>
      <c r="E72" s="54"/>
      <c r="F72" s="54"/>
      <c r="G72" s="54"/>
      <c r="H72" s="1"/>
      <c r="I72" s="5">
        <f>SUM(B72:H72)</f>
        <v>19237.64</v>
      </c>
    </row>
    <row r="73" spans="1:9" ht="12.75">
      <c r="A73" s="52" t="s">
        <v>874</v>
      </c>
      <c r="B73" s="54"/>
      <c r="C73" s="54"/>
      <c r="D73" s="54"/>
      <c r="E73" s="54"/>
      <c r="F73" s="53">
        <v>13010.02</v>
      </c>
      <c r="G73" s="54"/>
      <c r="H73" s="1"/>
      <c r="I73" s="5">
        <f>SUM(B73:H73)</f>
        <v>13010.02</v>
      </c>
    </row>
    <row r="74" spans="1:9" ht="12.75">
      <c r="A74" s="52" t="s">
        <v>327</v>
      </c>
      <c r="B74" s="53">
        <v>146204.02</v>
      </c>
      <c r="C74" s="54"/>
      <c r="D74" s="54"/>
      <c r="E74" s="54"/>
      <c r="F74" s="54"/>
      <c r="G74" s="54"/>
      <c r="H74" s="1"/>
      <c r="I74" s="5">
        <f>SUM(B74:H74)</f>
        <v>146204.02</v>
      </c>
    </row>
    <row r="75" spans="1:9" ht="12.75">
      <c r="A75" s="52" t="s">
        <v>326</v>
      </c>
      <c r="B75" s="53">
        <v>28587.52</v>
      </c>
      <c r="C75" s="54"/>
      <c r="D75" s="54"/>
      <c r="E75" s="54"/>
      <c r="F75" s="54"/>
      <c r="G75" s="54"/>
      <c r="H75" s="1"/>
      <c r="I75" s="5">
        <f>SUM(B75:H75)</f>
        <v>28587.52</v>
      </c>
    </row>
    <row r="76" spans="1:9" ht="12.75">
      <c r="A76" s="52" t="s">
        <v>325</v>
      </c>
      <c r="B76" s="53">
        <v>24280.3</v>
      </c>
      <c r="C76" s="54"/>
      <c r="D76" s="54"/>
      <c r="E76" s="54"/>
      <c r="F76" s="54"/>
      <c r="G76" s="54"/>
      <c r="H76" s="1"/>
      <c r="I76" s="5">
        <f>SUM(B76:H76)</f>
        <v>24280.3</v>
      </c>
    </row>
    <row r="77" spans="1:9" ht="12.75">
      <c r="A77" s="52" t="s">
        <v>324</v>
      </c>
      <c r="B77" s="53">
        <v>11240.65</v>
      </c>
      <c r="C77" s="54"/>
      <c r="D77" s="54"/>
      <c r="E77" s="54"/>
      <c r="F77" s="54"/>
      <c r="G77" s="54"/>
      <c r="H77" s="1"/>
      <c r="I77" s="5">
        <f>SUM(B77:H77)</f>
        <v>11240.65</v>
      </c>
    </row>
    <row r="78" spans="1:9" ht="12.75">
      <c r="A78" s="52" t="s">
        <v>323</v>
      </c>
      <c r="B78" s="53">
        <v>14554.42</v>
      </c>
      <c r="C78" s="54"/>
      <c r="D78" s="54"/>
      <c r="E78" s="54"/>
      <c r="F78" s="54"/>
      <c r="G78" s="54"/>
      <c r="H78" s="1"/>
      <c r="I78" s="5">
        <f>SUM(B78:H78)</f>
        <v>14554.42</v>
      </c>
    </row>
    <row r="79" spans="1:9" ht="12.75">
      <c r="A79" s="52" t="s">
        <v>384</v>
      </c>
      <c r="B79" s="54"/>
      <c r="C79" s="54"/>
      <c r="D79" s="54"/>
      <c r="E79" s="53">
        <v>85472.02</v>
      </c>
      <c r="F79" s="54"/>
      <c r="G79" s="54"/>
      <c r="H79" s="1"/>
      <c r="I79" s="5">
        <f>SUM(B79:H79)</f>
        <v>85472.02</v>
      </c>
    </row>
    <row r="80" spans="1:9" ht="12.75">
      <c r="A80" s="52" t="s">
        <v>322</v>
      </c>
      <c r="B80" s="53">
        <v>41199.22</v>
      </c>
      <c r="C80" s="54"/>
      <c r="D80" s="54"/>
      <c r="E80" s="54"/>
      <c r="F80" s="54"/>
      <c r="G80" s="54"/>
      <c r="H80" s="1"/>
      <c r="I80" s="5">
        <f>SUM(B80:H80)</f>
        <v>41199.22</v>
      </c>
    </row>
    <row r="81" spans="1:9" ht="12.75">
      <c r="A81" s="52" t="s">
        <v>385</v>
      </c>
      <c r="B81" s="54"/>
      <c r="C81" s="54"/>
      <c r="D81" s="54"/>
      <c r="E81" s="53">
        <v>3682.35</v>
      </c>
      <c r="F81" s="54"/>
      <c r="G81" s="54"/>
      <c r="H81" s="1"/>
      <c r="I81" s="5">
        <f>SUM(B81:H81)</f>
        <v>3682.35</v>
      </c>
    </row>
    <row r="82" spans="1:9" ht="12.75">
      <c r="A82" s="52" t="s">
        <v>321</v>
      </c>
      <c r="B82" s="53">
        <v>211712.33</v>
      </c>
      <c r="C82" s="54"/>
      <c r="D82" s="54"/>
      <c r="E82" s="54"/>
      <c r="F82" s="54"/>
      <c r="G82" s="54"/>
      <c r="H82" s="1"/>
      <c r="I82" s="5">
        <f>SUM(B82:H82)</f>
        <v>211712.33</v>
      </c>
    </row>
    <row r="83" spans="1:9" ht="12.75">
      <c r="A83" s="52" t="s">
        <v>29</v>
      </c>
      <c r="B83" s="54"/>
      <c r="C83" s="54"/>
      <c r="D83" s="54"/>
      <c r="E83" s="54"/>
      <c r="F83" s="54"/>
      <c r="G83" s="54"/>
      <c r="H83" s="75">
        <v>9653.74</v>
      </c>
      <c r="I83" s="5">
        <f>SUM(B83:H83)</f>
        <v>9653.74</v>
      </c>
    </row>
    <row r="84" spans="1:9" ht="12.75">
      <c r="A84" s="52" t="s">
        <v>875</v>
      </c>
      <c r="B84" s="54"/>
      <c r="C84" s="54"/>
      <c r="D84" s="54"/>
      <c r="E84" s="54"/>
      <c r="F84" s="53">
        <v>40476.2</v>
      </c>
      <c r="G84" s="54"/>
      <c r="H84" s="1"/>
      <c r="I84" s="5">
        <f>SUM(B84:H84)</f>
        <v>40476.2</v>
      </c>
    </row>
    <row r="85" spans="1:9" ht="12.75">
      <c r="A85" s="52" t="s">
        <v>320</v>
      </c>
      <c r="B85" s="54"/>
      <c r="C85" s="53">
        <v>49337.02</v>
      </c>
      <c r="D85" s="54"/>
      <c r="E85" s="54"/>
      <c r="F85" s="54"/>
      <c r="G85" s="54"/>
      <c r="H85" s="75">
        <v>49336.99</v>
      </c>
      <c r="I85" s="5">
        <f>SUM(B85:H85)</f>
        <v>98674.01</v>
      </c>
    </row>
    <row r="86" spans="1:9" ht="12.75">
      <c r="A86" s="52" t="s">
        <v>31</v>
      </c>
      <c r="B86" s="54"/>
      <c r="C86" s="54"/>
      <c r="D86" s="54"/>
      <c r="E86" s="53">
        <v>40863.07</v>
      </c>
      <c r="F86" s="54"/>
      <c r="G86" s="54"/>
      <c r="H86" s="1"/>
      <c r="I86" s="5">
        <f>SUM(B86:H86)</f>
        <v>40863.07</v>
      </c>
    </row>
    <row r="87" spans="1:9" ht="12.75">
      <c r="A87" s="52" t="s">
        <v>386</v>
      </c>
      <c r="B87" s="54"/>
      <c r="C87" s="54"/>
      <c r="D87" s="54"/>
      <c r="E87" s="53">
        <v>262159.42</v>
      </c>
      <c r="F87" s="54"/>
      <c r="G87" s="54"/>
      <c r="H87" s="1"/>
      <c r="I87" s="5">
        <f>SUM(B87:H87)</f>
        <v>262159.42</v>
      </c>
    </row>
    <row r="88" spans="1:9" ht="12.75">
      <c r="A88" s="52" t="s">
        <v>1150</v>
      </c>
      <c r="B88" s="54"/>
      <c r="C88" s="54"/>
      <c r="D88" s="54"/>
      <c r="E88" s="54"/>
      <c r="F88" s="54"/>
      <c r="G88" s="54"/>
      <c r="H88" s="75">
        <v>40539.44</v>
      </c>
      <c r="I88" s="5">
        <f>SUM(B88:H88)</f>
        <v>40539.44</v>
      </c>
    </row>
    <row r="89" spans="1:9" ht="12.75">
      <c r="A89" s="52" t="s">
        <v>319</v>
      </c>
      <c r="B89" s="53">
        <v>62802.72</v>
      </c>
      <c r="C89" s="54"/>
      <c r="D89" s="54"/>
      <c r="E89" s="54"/>
      <c r="F89" s="54"/>
      <c r="G89" s="54"/>
      <c r="H89" s="1"/>
      <c r="I89" s="5">
        <f>SUM(B89:H89)</f>
        <v>62802.72</v>
      </c>
    </row>
    <row r="90" spans="1:9" ht="12.75">
      <c r="A90" s="52" t="s">
        <v>387</v>
      </c>
      <c r="B90" s="54"/>
      <c r="C90" s="54"/>
      <c r="D90" s="54"/>
      <c r="E90" s="53">
        <v>37238.57</v>
      </c>
      <c r="F90" s="54"/>
      <c r="G90" s="54"/>
      <c r="H90" s="1"/>
      <c r="I90" s="5">
        <f>SUM(B90:H90)</f>
        <v>37238.57</v>
      </c>
    </row>
    <row r="91" spans="1:9" ht="12.75">
      <c r="A91" s="52" t="s">
        <v>453</v>
      </c>
      <c r="B91" s="54"/>
      <c r="C91" s="54"/>
      <c r="D91" s="54"/>
      <c r="E91" s="54"/>
      <c r="F91" s="54"/>
      <c r="G91" s="53">
        <v>45860.08</v>
      </c>
      <c r="H91" s="1"/>
      <c r="I91" s="5">
        <f>SUM(B91:H91)</f>
        <v>45860.08</v>
      </c>
    </row>
    <row r="92" spans="1:9" ht="12.75">
      <c r="A92" s="52" t="s">
        <v>318</v>
      </c>
      <c r="B92" s="54"/>
      <c r="C92" s="54"/>
      <c r="D92" s="53">
        <v>18091.72</v>
      </c>
      <c r="E92" s="54"/>
      <c r="F92" s="54"/>
      <c r="G92" s="54"/>
      <c r="H92" s="1"/>
      <c r="I92" s="5">
        <f>SUM(B92:H92)</f>
        <v>18091.72</v>
      </c>
    </row>
    <row r="93" spans="1:9" ht="12.75">
      <c r="A93" s="52" t="s">
        <v>1125</v>
      </c>
      <c r="B93" s="54"/>
      <c r="C93" s="54"/>
      <c r="D93" s="54"/>
      <c r="E93" s="54"/>
      <c r="F93" s="54"/>
      <c r="G93" s="53">
        <v>18731.79</v>
      </c>
      <c r="H93" s="1"/>
      <c r="I93" s="5">
        <f>SUM(B93:H93)</f>
        <v>18731.79</v>
      </c>
    </row>
    <row r="94" spans="1:9" ht="12.75">
      <c r="A94" s="52" t="s">
        <v>1126</v>
      </c>
      <c r="B94" s="54"/>
      <c r="C94" s="54"/>
      <c r="D94" s="54"/>
      <c r="E94" s="54"/>
      <c r="F94" s="54"/>
      <c r="G94" s="53">
        <v>88422.54</v>
      </c>
      <c r="H94" s="1"/>
      <c r="I94" s="5">
        <f>SUM(B94:H94)</f>
        <v>88422.54</v>
      </c>
    </row>
    <row r="95" spans="1:9" ht="12.75">
      <c r="A95" s="52" t="s">
        <v>388</v>
      </c>
      <c r="B95" s="54"/>
      <c r="C95" s="54"/>
      <c r="D95" s="54"/>
      <c r="E95" s="53">
        <v>5146.68</v>
      </c>
      <c r="F95" s="54"/>
      <c r="G95" s="54"/>
      <c r="H95" s="1"/>
      <c r="I95" s="5">
        <f>SUM(B95:H95)</f>
        <v>5146.68</v>
      </c>
    </row>
    <row r="96" spans="1:9" ht="12.75">
      <c r="A96" s="52" t="s">
        <v>892</v>
      </c>
      <c r="B96" s="54"/>
      <c r="C96" s="54"/>
      <c r="D96" s="54"/>
      <c r="E96" s="54"/>
      <c r="F96" s="54"/>
      <c r="G96" s="53">
        <v>20273.1</v>
      </c>
      <c r="H96" s="1"/>
      <c r="I96" s="5">
        <f>SUM(B96:H96)</f>
        <v>20273.1</v>
      </c>
    </row>
    <row r="97" spans="1:9" ht="12.75">
      <c r="A97" s="52" t="s">
        <v>389</v>
      </c>
      <c r="B97" s="54"/>
      <c r="C97" s="54"/>
      <c r="D97" s="54"/>
      <c r="E97" s="53">
        <v>34758.98</v>
      </c>
      <c r="F97" s="54"/>
      <c r="G97" s="54"/>
      <c r="H97" s="1"/>
      <c r="I97" s="5">
        <f>SUM(B97:H97)</f>
        <v>34758.98</v>
      </c>
    </row>
    <row r="98" spans="1:9" ht="12.75">
      <c r="A98" s="52" t="s">
        <v>317</v>
      </c>
      <c r="B98" s="54"/>
      <c r="C98" s="54"/>
      <c r="D98" s="53">
        <v>17479.97</v>
      </c>
      <c r="E98" s="53">
        <v>18088.43</v>
      </c>
      <c r="F98" s="54"/>
      <c r="G98" s="54"/>
      <c r="H98" s="1"/>
      <c r="I98" s="5">
        <f>SUM(B98:H98)</f>
        <v>35568.4</v>
      </c>
    </row>
    <row r="99" spans="1:9" ht="12.75">
      <c r="A99" s="52" t="s">
        <v>390</v>
      </c>
      <c r="B99" s="54"/>
      <c r="C99" s="54"/>
      <c r="D99" s="54"/>
      <c r="E99" s="53">
        <v>3396.81</v>
      </c>
      <c r="F99" s="54"/>
      <c r="G99" s="54"/>
      <c r="H99" s="1"/>
      <c r="I99" s="5">
        <f>SUM(B99:H99)</f>
        <v>3396.81</v>
      </c>
    </row>
    <row r="100" spans="1:9" ht="12.75">
      <c r="A100" s="52" t="s">
        <v>391</v>
      </c>
      <c r="B100" s="54"/>
      <c r="C100" s="54"/>
      <c r="D100" s="54"/>
      <c r="E100" s="53">
        <v>29844.55</v>
      </c>
      <c r="F100" s="54"/>
      <c r="G100" s="54"/>
      <c r="H100" s="1"/>
      <c r="I100" s="5">
        <f>SUM(B100:H100)</f>
        <v>29844.55</v>
      </c>
    </row>
    <row r="101" spans="1:9" ht="12.75">
      <c r="A101" s="52" t="s">
        <v>392</v>
      </c>
      <c r="B101" s="54"/>
      <c r="C101" s="54"/>
      <c r="D101" s="54"/>
      <c r="E101" s="53">
        <v>1677.87</v>
      </c>
      <c r="F101" s="54"/>
      <c r="G101" s="54"/>
      <c r="H101" s="1"/>
      <c r="I101" s="5">
        <f>SUM(B101:H101)</f>
        <v>1677.87</v>
      </c>
    </row>
    <row r="102" spans="1:9" ht="12.75">
      <c r="A102" s="52" t="s">
        <v>393</v>
      </c>
      <c r="B102" s="54"/>
      <c r="C102" s="54"/>
      <c r="D102" s="54"/>
      <c r="E102" s="53">
        <v>10137.84</v>
      </c>
      <c r="F102" s="54"/>
      <c r="G102" s="54"/>
      <c r="H102" s="1"/>
      <c r="I102" s="5">
        <f>SUM(B102:H102)</f>
        <v>10137.84</v>
      </c>
    </row>
    <row r="103" spans="1:9" ht="12.75">
      <c r="A103" s="52" t="s">
        <v>394</v>
      </c>
      <c r="B103" s="54"/>
      <c r="C103" s="54"/>
      <c r="D103" s="54"/>
      <c r="E103" s="53">
        <v>1967.72</v>
      </c>
      <c r="F103" s="54"/>
      <c r="G103" s="54"/>
      <c r="H103" s="1"/>
      <c r="I103" s="5">
        <f>SUM(B103:H103)</f>
        <v>1967.72</v>
      </c>
    </row>
    <row r="104" spans="1:9" ht="12.75">
      <c r="A104" s="52" t="s">
        <v>395</v>
      </c>
      <c r="B104" s="54"/>
      <c r="C104" s="54"/>
      <c r="D104" s="54"/>
      <c r="E104" s="53">
        <v>12012.52</v>
      </c>
      <c r="F104" s="54"/>
      <c r="G104" s="54"/>
      <c r="H104" s="1"/>
      <c r="I104" s="5">
        <f>SUM(B104:H104)</f>
        <v>12012.52</v>
      </c>
    </row>
    <row r="105" spans="1:9" ht="12.75">
      <c r="A105" s="52" t="s">
        <v>396</v>
      </c>
      <c r="B105" s="54"/>
      <c r="C105" s="54"/>
      <c r="D105" s="54"/>
      <c r="E105" s="53">
        <v>3052.36</v>
      </c>
      <c r="F105" s="54"/>
      <c r="G105" s="54"/>
      <c r="H105" s="1"/>
      <c r="I105" s="5">
        <f>SUM(B105:H105)</f>
        <v>3052.36</v>
      </c>
    </row>
    <row r="106" spans="1:9" ht="12.75">
      <c r="A106" s="52" t="s">
        <v>397</v>
      </c>
      <c r="B106" s="54"/>
      <c r="C106" s="54"/>
      <c r="D106" s="54"/>
      <c r="E106" s="53">
        <v>5105.15</v>
      </c>
      <c r="F106" s="54"/>
      <c r="G106" s="54"/>
      <c r="H106" s="1"/>
      <c r="I106" s="5">
        <f>SUM(B106:H106)</f>
        <v>5105.15</v>
      </c>
    </row>
    <row r="107" spans="1:9" ht="12.75">
      <c r="A107" s="52" t="s">
        <v>398</v>
      </c>
      <c r="B107" s="54"/>
      <c r="C107" s="54"/>
      <c r="D107" s="54"/>
      <c r="E107" s="53">
        <v>1918.11</v>
      </c>
      <c r="F107" s="54"/>
      <c r="G107" s="54"/>
      <c r="H107" s="1"/>
      <c r="I107" s="5">
        <f>SUM(B107:H107)</f>
        <v>1918.11</v>
      </c>
    </row>
    <row r="108" spans="1:9" ht="12.75">
      <c r="A108" s="52" t="s">
        <v>399</v>
      </c>
      <c r="B108" s="54"/>
      <c r="C108" s="54"/>
      <c r="D108" s="54"/>
      <c r="E108" s="53">
        <v>3882.57</v>
      </c>
      <c r="F108" s="54"/>
      <c r="G108" s="54"/>
      <c r="H108" s="1"/>
      <c r="I108" s="5">
        <f>SUM(B108:H108)</f>
        <v>3882.57</v>
      </c>
    </row>
    <row r="109" spans="1:9" ht="12.75">
      <c r="A109" s="52" t="s">
        <v>400</v>
      </c>
      <c r="B109" s="54"/>
      <c r="C109" s="54"/>
      <c r="D109" s="54"/>
      <c r="E109" s="53">
        <v>2351.59</v>
      </c>
      <c r="F109" s="54"/>
      <c r="G109" s="54"/>
      <c r="H109" s="1"/>
      <c r="I109" s="5">
        <f>SUM(B109:H109)</f>
        <v>2351.59</v>
      </c>
    </row>
    <row r="110" spans="1:9" ht="12.75">
      <c r="A110" s="52" t="s">
        <v>316</v>
      </c>
      <c r="B110" s="53">
        <v>9702.64</v>
      </c>
      <c r="C110" s="54"/>
      <c r="D110" s="54"/>
      <c r="E110" s="54"/>
      <c r="F110" s="54"/>
      <c r="G110" s="54"/>
      <c r="H110" s="75">
        <v>9702.64</v>
      </c>
      <c r="I110" s="5">
        <f>SUM(B110:H110)</f>
        <v>19405.28</v>
      </c>
    </row>
    <row r="111" spans="1:9" ht="12.75">
      <c r="A111" s="52" t="s">
        <v>210</v>
      </c>
      <c r="B111" s="54"/>
      <c r="C111" s="54"/>
      <c r="D111" s="54"/>
      <c r="E111" s="53">
        <v>297203.23</v>
      </c>
      <c r="F111" s="54"/>
      <c r="G111" s="54"/>
      <c r="H111" s="1"/>
      <c r="I111" s="5">
        <f>SUM(B111:H111)</f>
        <v>297203.23</v>
      </c>
    </row>
    <row r="112" spans="1:9" ht="12.75">
      <c r="A112" s="52" t="s">
        <v>315</v>
      </c>
      <c r="B112" s="53">
        <v>9359.77</v>
      </c>
      <c r="C112" s="54"/>
      <c r="D112" s="54"/>
      <c r="E112" s="54"/>
      <c r="F112" s="54"/>
      <c r="G112" s="54"/>
      <c r="H112" s="75">
        <v>9359.77</v>
      </c>
      <c r="I112" s="5">
        <f>SUM(B112:H112)</f>
        <v>18719.54</v>
      </c>
    </row>
    <row r="113" spans="1:9" ht="12.75">
      <c r="A113" s="52" t="s">
        <v>314</v>
      </c>
      <c r="B113" s="53">
        <v>8200.38</v>
      </c>
      <c r="C113" s="54"/>
      <c r="D113" s="54"/>
      <c r="E113" s="54"/>
      <c r="F113" s="54"/>
      <c r="G113" s="54"/>
      <c r="H113" s="75">
        <v>8200.38</v>
      </c>
      <c r="I113" s="5">
        <f>SUM(B113:H113)</f>
        <v>16400.76</v>
      </c>
    </row>
    <row r="114" spans="1:9" ht="12.75">
      <c r="A114" s="52" t="s">
        <v>401</v>
      </c>
      <c r="B114" s="54"/>
      <c r="C114" s="54"/>
      <c r="D114" s="54"/>
      <c r="E114" s="53">
        <v>75468.49</v>
      </c>
      <c r="F114" s="54"/>
      <c r="G114" s="54"/>
      <c r="H114" s="1"/>
      <c r="I114" s="5">
        <f>SUM(B114:H114)</f>
        <v>75468.49</v>
      </c>
    </row>
    <row r="115" spans="1:9" ht="12.75">
      <c r="A115" s="52" t="s">
        <v>313</v>
      </c>
      <c r="B115" s="53">
        <v>21071.73</v>
      </c>
      <c r="C115" s="54"/>
      <c r="D115" s="54"/>
      <c r="E115" s="54"/>
      <c r="F115" s="54"/>
      <c r="G115" s="54"/>
      <c r="H115" s="75">
        <v>20230.74</v>
      </c>
      <c r="I115" s="5">
        <f>SUM(B115:H115)</f>
        <v>41302.47</v>
      </c>
    </row>
    <row r="116" spans="1:9" ht="12.75">
      <c r="A116" s="52" t="s">
        <v>1151</v>
      </c>
      <c r="B116" s="54"/>
      <c r="C116" s="54"/>
      <c r="D116" s="54"/>
      <c r="E116" s="54"/>
      <c r="F116" s="54"/>
      <c r="G116" s="54"/>
      <c r="H116" s="75">
        <v>36707.97</v>
      </c>
      <c r="I116" s="5">
        <f>SUM(B116:H116)</f>
        <v>36707.97</v>
      </c>
    </row>
    <row r="117" spans="1:9" ht="12.75">
      <c r="A117" s="52" t="s">
        <v>312</v>
      </c>
      <c r="B117" s="53">
        <v>1560.78</v>
      </c>
      <c r="C117" s="54"/>
      <c r="D117" s="54"/>
      <c r="E117" s="54"/>
      <c r="F117" s="54"/>
      <c r="G117" s="54"/>
      <c r="H117" s="75">
        <v>1560.78</v>
      </c>
      <c r="I117" s="5">
        <f>SUM(B117:H117)</f>
        <v>3121.56</v>
      </c>
    </row>
    <row r="118" spans="1:9" ht="12.75">
      <c r="A118" s="52" t="s">
        <v>311</v>
      </c>
      <c r="B118" s="53">
        <v>7790.45</v>
      </c>
      <c r="C118" s="54"/>
      <c r="D118" s="54"/>
      <c r="E118" s="54"/>
      <c r="F118" s="54"/>
      <c r="G118" s="54"/>
      <c r="H118" s="75">
        <v>7790.45</v>
      </c>
      <c r="I118" s="5">
        <f>SUM(B118:H118)</f>
        <v>15580.9</v>
      </c>
    </row>
    <row r="119" spans="1:9" ht="12.75">
      <c r="A119" s="52" t="s">
        <v>310</v>
      </c>
      <c r="B119" s="53">
        <v>4939.47</v>
      </c>
      <c r="C119" s="54"/>
      <c r="D119" s="54"/>
      <c r="E119" s="54"/>
      <c r="F119" s="54"/>
      <c r="G119" s="54"/>
      <c r="H119" s="75">
        <v>4939.47</v>
      </c>
      <c r="I119" s="5">
        <f>SUM(B119:H119)</f>
        <v>9878.94</v>
      </c>
    </row>
    <row r="120" spans="1:9" ht="12.75">
      <c r="A120" s="52" t="s">
        <v>1152</v>
      </c>
      <c r="B120" s="54"/>
      <c r="C120" s="54"/>
      <c r="D120" s="54"/>
      <c r="E120" s="54"/>
      <c r="F120" s="54"/>
      <c r="G120" s="54"/>
      <c r="H120" s="75">
        <v>1933.8</v>
      </c>
      <c r="I120" s="5">
        <f>SUM(B120:H120)</f>
        <v>1933.8</v>
      </c>
    </row>
    <row r="121" spans="1:9" ht="12.75">
      <c r="A121" s="52" t="s">
        <v>1127</v>
      </c>
      <c r="B121" s="54"/>
      <c r="C121" s="54"/>
      <c r="D121" s="54"/>
      <c r="E121" s="54"/>
      <c r="F121" s="54"/>
      <c r="G121" s="53">
        <v>5902.52</v>
      </c>
      <c r="H121" s="1"/>
      <c r="I121" s="5">
        <f>SUM(B121:H121)</f>
        <v>5902.52</v>
      </c>
    </row>
    <row r="122" spans="1:9" ht="12.75">
      <c r="A122" s="52" t="s">
        <v>485</v>
      </c>
      <c r="B122" s="54"/>
      <c r="C122" s="54"/>
      <c r="D122" s="54"/>
      <c r="E122" s="54"/>
      <c r="F122" s="54"/>
      <c r="G122" s="53">
        <v>12453.48</v>
      </c>
      <c r="H122" s="1"/>
      <c r="I122" s="5">
        <f>SUM(B122:H122)</f>
        <v>12453.48</v>
      </c>
    </row>
    <row r="123" spans="1:9" ht="12.75">
      <c r="A123" s="52" t="s">
        <v>309</v>
      </c>
      <c r="B123" s="53">
        <v>335615.41</v>
      </c>
      <c r="C123" s="54"/>
      <c r="D123" s="54"/>
      <c r="E123" s="54"/>
      <c r="F123" s="54"/>
      <c r="G123" s="53">
        <v>70738.07</v>
      </c>
      <c r="H123" s="1"/>
      <c r="I123" s="5">
        <f>SUM(B123:H123)</f>
        <v>406353.48</v>
      </c>
    </row>
    <row r="124" spans="1:9" ht="12.75">
      <c r="A124" s="52" t="s">
        <v>402</v>
      </c>
      <c r="B124" s="54"/>
      <c r="C124" s="54"/>
      <c r="D124" s="54"/>
      <c r="E124" s="53">
        <v>766724.28</v>
      </c>
      <c r="F124" s="53">
        <v>19478.4</v>
      </c>
      <c r="G124" s="54"/>
      <c r="H124" s="1"/>
      <c r="I124" s="5">
        <f>SUM(B124:H124)</f>
        <v>786202.68</v>
      </c>
    </row>
    <row r="125" spans="1:9" ht="12.75">
      <c r="A125" s="52" t="s">
        <v>308</v>
      </c>
      <c r="B125" s="53">
        <v>25464.48</v>
      </c>
      <c r="C125" s="54"/>
      <c r="D125" s="54"/>
      <c r="E125" s="54"/>
      <c r="F125" s="54"/>
      <c r="G125" s="54"/>
      <c r="H125" s="75">
        <v>25464.48</v>
      </c>
      <c r="I125" s="5">
        <f>SUM(B125:H125)</f>
        <v>50928.96</v>
      </c>
    </row>
    <row r="126" spans="1:9" ht="12.75">
      <c r="A126" s="52" t="s">
        <v>307</v>
      </c>
      <c r="B126" s="54"/>
      <c r="C126" s="54"/>
      <c r="D126" s="53">
        <v>28296.98</v>
      </c>
      <c r="E126" s="53">
        <v>30925.33</v>
      </c>
      <c r="F126" s="54"/>
      <c r="G126" s="54"/>
      <c r="H126" s="75">
        <v>28920.49</v>
      </c>
      <c r="I126" s="5">
        <f>SUM(B126:H126)</f>
        <v>88142.8</v>
      </c>
    </row>
    <row r="127" spans="1:9" ht="12.75">
      <c r="A127" s="52" t="s">
        <v>490</v>
      </c>
      <c r="B127" s="54"/>
      <c r="C127" s="54"/>
      <c r="D127" s="54"/>
      <c r="E127" s="54"/>
      <c r="F127" s="54"/>
      <c r="G127" s="53">
        <v>2145.3</v>
      </c>
      <c r="H127" s="1"/>
      <c r="I127" s="5">
        <f>SUM(B127:H127)</f>
        <v>2145.3</v>
      </c>
    </row>
    <row r="128" spans="1:9" ht="12.75">
      <c r="A128" s="52" t="s">
        <v>403</v>
      </c>
      <c r="B128" s="54"/>
      <c r="C128" s="54"/>
      <c r="D128" s="54"/>
      <c r="E128" s="53">
        <v>40947.34</v>
      </c>
      <c r="F128" s="54"/>
      <c r="G128" s="54"/>
      <c r="H128" s="1"/>
      <c r="I128" s="5">
        <f>SUM(B128:H128)</f>
        <v>40947.34</v>
      </c>
    </row>
    <row r="129" spans="1:9" ht="12.75">
      <c r="A129" s="52" t="s">
        <v>214</v>
      </c>
      <c r="B129" s="54"/>
      <c r="C129" s="54"/>
      <c r="D129" s="54"/>
      <c r="E129" s="53">
        <v>32099.29</v>
      </c>
      <c r="F129" s="54"/>
      <c r="G129" s="54"/>
      <c r="H129" s="1"/>
      <c r="I129" s="5">
        <f>SUM(B129:H129)</f>
        <v>32099.29</v>
      </c>
    </row>
    <row r="130" spans="1:9" ht="12.75">
      <c r="A130" s="52" t="s">
        <v>492</v>
      </c>
      <c r="B130" s="54"/>
      <c r="C130" s="54"/>
      <c r="D130" s="54"/>
      <c r="E130" s="54"/>
      <c r="F130" s="54"/>
      <c r="G130" s="53">
        <v>18908.4</v>
      </c>
      <c r="H130" s="1"/>
      <c r="I130" s="5">
        <f>SUM(B130:H130)</f>
        <v>18908.4</v>
      </c>
    </row>
    <row r="131" spans="1:9" ht="12.75">
      <c r="A131" s="52" t="s">
        <v>404</v>
      </c>
      <c r="B131" s="54"/>
      <c r="C131" s="54"/>
      <c r="D131" s="54"/>
      <c r="E131" s="53">
        <v>20596</v>
      </c>
      <c r="F131" s="54"/>
      <c r="G131" s="54"/>
      <c r="H131" s="1"/>
      <c r="I131" s="5">
        <f>SUM(B131:H131)</f>
        <v>20596</v>
      </c>
    </row>
    <row r="132" spans="1:9" ht="12.75">
      <c r="A132" s="52" t="s">
        <v>306</v>
      </c>
      <c r="B132" s="53">
        <v>620020.27</v>
      </c>
      <c r="C132" s="54"/>
      <c r="D132" s="54"/>
      <c r="E132" s="53">
        <v>133870.14</v>
      </c>
      <c r="F132" s="54"/>
      <c r="G132" s="54"/>
      <c r="H132" s="1"/>
      <c r="I132" s="5">
        <f>SUM(B132:H132)</f>
        <v>753890.41</v>
      </c>
    </row>
    <row r="133" spans="1:9" ht="12.75">
      <c r="A133" s="52" t="s">
        <v>405</v>
      </c>
      <c r="B133" s="54"/>
      <c r="C133" s="54"/>
      <c r="D133" s="54"/>
      <c r="E133" s="53">
        <v>12274.96</v>
      </c>
      <c r="F133" s="54"/>
      <c r="G133" s="54"/>
      <c r="H133" s="1"/>
      <c r="I133" s="5">
        <f>SUM(B133:H133)</f>
        <v>12274.96</v>
      </c>
    </row>
    <row r="134" spans="1:9" ht="12.75">
      <c r="A134" s="52" t="s">
        <v>406</v>
      </c>
      <c r="B134" s="54"/>
      <c r="C134" s="54"/>
      <c r="D134" s="54"/>
      <c r="E134" s="53">
        <v>51691.47</v>
      </c>
      <c r="F134" s="54"/>
      <c r="G134" s="54"/>
      <c r="H134" s="1"/>
      <c r="I134" s="5">
        <f>SUM(B134:H134)</f>
        <v>51691.47</v>
      </c>
    </row>
    <row r="135" spans="1:9" ht="12.75">
      <c r="A135" s="52" t="s">
        <v>407</v>
      </c>
      <c r="B135" s="54"/>
      <c r="C135" s="54"/>
      <c r="D135" s="54"/>
      <c r="E135" s="53">
        <v>109851.89</v>
      </c>
      <c r="F135" s="54"/>
      <c r="G135" s="54"/>
      <c r="H135" s="75">
        <v>111512.49</v>
      </c>
      <c r="I135" s="5">
        <f>SUM(B135:H135)</f>
        <v>221364.38</v>
      </c>
    </row>
    <row r="136" spans="1:9" ht="12.75">
      <c r="A136" s="52" t="s">
        <v>603</v>
      </c>
      <c r="B136" s="54"/>
      <c r="C136" s="54"/>
      <c r="D136" s="54"/>
      <c r="E136" s="54"/>
      <c r="F136" s="54"/>
      <c r="G136" s="53">
        <v>115804.22</v>
      </c>
      <c r="H136" s="1"/>
      <c r="I136" s="5">
        <f>SUM(B136:H136)</f>
        <v>115804.22</v>
      </c>
    </row>
    <row r="137" spans="1:9" ht="12.75">
      <c r="A137" s="52" t="s">
        <v>64</v>
      </c>
      <c r="B137" s="54"/>
      <c r="C137" s="54"/>
      <c r="D137" s="53">
        <v>1905.2</v>
      </c>
      <c r="E137" s="54"/>
      <c r="F137" s="54"/>
      <c r="G137" s="54"/>
      <c r="H137" s="1"/>
      <c r="I137" s="5">
        <f>SUM(B137:H137)</f>
        <v>1905.2</v>
      </c>
    </row>
    <row r="138" spans="1:9" ht="12.75">
      <c r="A138" s="52" t="s">
        <v>80</v>
      </c>
      <c r="B138" s="54"/>
      <c r="C138" s="54"/>
      <c r="D138" s="53">
        <v>24010.87</v>
      </c>
      <c r="E138" s="54"/>
      <c r="F138" s="54"/>
      <c r="G138" s="54"/>
      <c r="H138" s="1"/>
      <c r="I138" s="5">
        <f>SUM(B138:H138)</f>
        <v>24010.87</v>
      </c>
    </row>
    <row r="139" spans="1:9" ht="12.75">
      <c r="A139" s="52" t="s">
        <v>87</v>
      </c>
      <c r="B139" s="54"/>
      <c r="C139" s="54"/>
      <c r="D139" s="54"/>
      <c r="E139" s="53">
        <v>45223.1</v>
      </c>
      <c r="F139" s="54"/>
      <c r="G139" s="54"/>
      <c r="H139" s="1"/>
      <c r="I139" s="5">
        <f>SUM(B139:H139)</f>
        <v>45223.1</v>
      </c>
    </row>
    <row r="140" spans="1:9" ht="12.75">
      <c r="A140" s="52" t="s">
        <v>91</v>
      </c>
      <c r="B140" s="54"/>
      <c r="C140" s="54"/>
      <c r="D140" s="53">
        <v>3274.54</v>
      </c>
      <c r="E140" s="54"/>
      <c r="F140" s="54"/>
      <c r="G140" s="54"/>
      <c r="H140" s="1"/>
      <c r="I140" s="5">
        <f>SUM(B140:H140)</f>
        <v>3274.54</v>
      </c>
    </row>
    <row r="141" spans="1:9" ht="12.75">
      <c r="A141" s="52" t="s">
        <v>112</v>
      </c>
      <c r="B141" s="54"/>
      <c r="C141" s="54"/>
      <c r="D141" s="53">
        <v>4135.41</v>
      </c>
      <c r="E141" s="54"/>
      <c r="F141" s="54"/>
      <c r="G141" s="54"/>
      <c r="H141" s="1"/>
      <c r="I141" s="5">
        <f>SUM(B141:H141)</f>
        <v>4135.41</v>
      </c>
    </row>
    <row r="142" spans="1:9" ht="12.75">
      <c r="A142" s="52" t="s">
        <v>913</v>
      </c>
      <c r="B142" s="54"/>
      <c r="C142" s="54"/>
      <c r="D142" s="54"/>
      <c r="E142" s="54"/>
      <c r="F142" s="54"/>
      <c r="G142" s="53">
        <v>381067.63</v>
      </c>
      <c r="H142" s="1"/>
      <c r="I142" s="5">
        <f>SUM(B142:H142)</f>
        <v>381067.63</v>
      </c>
    </row>
    <row r="143" spans="1:9" ht="12.75">
      <c r="A143" s="52" t="s">
        <v>127</v>
      </c>
      <c r="B143" s="54"/>
      <c r="C143" s="54"/>
      <c r="D143" s="53">
        <v>22864.45</v>
      </c>
      <c r="E143" s="54"/>
      <c r="F143" s="54"/>
      <c r="G143" s="54"/>
      <c r="H143" s="1"/>
      <c r="I143" s="5">
        <f>SUM(B143:H143)</f>
        <v>22864.45</v>
      </c>
    </row>
    <row r="144" spans="1:9" ht="12.75">
      <c r="A144" s="52" t="s">
        <v>408</v>
      </c>
      <c r="B144" s="54"/>
      <c r="C144" s="54"/>
      <c r="D144" s="54"/>
      <c r="E144" s="53">
        <v>29000.66</v>
      </c>
      <c r="F144" s="54"/>
      <c r="G144" s="54"/>
      <c r="H144" s="1"/>
      <c r="I144" s="5">
        <f>SUM(B144:H144)</f>
        <v>29000.66</v>
      </c>
    </row>
    <row r="145" spans="1:9" ht="12.75">
      <c r="A145" s="52" t="s">
        <v>164</v>
      </c>
      <c r="B145" s="54"/>
      <c r="C145" s="54"/>
      <c r="D145" s="53">
        <v>16738.21</v>
      </c>
      <c r="E145" s="54"/>
      <c r="F145" s="54"/>
      <c r="G145" s="54"/>
      <c r="H145" s="1"/>
      <c r="I145" s="5">
        <f>SUM(B145:H145)</f>
        <v>16738.21</v>
      </c>
    </row>
    <row r="146" spans="1:9" ht="12.75">
      <c r="A146" s="52" t="s">
        <v>305</v>
      </c>
      <c r="B146" s="54"/>
      <c r="C146" s="54"/>
      <c r="D146" s="53">
        <v>945.36</v>
      </c>
      <c r="E146" s="54"/>
      <c r="F146" s="54"/>
      <c r="G146" s="54"/>
      <c r="H146" s="1"/>
      <c r="I146" s="5">
        <f>SUM(B146:H146)</f>
        <v>945.36</v>
      </c>
    </row>
    <row r="147" spans="1:9" ht="12.75">
      <c r="A147" s="52" t="s">
        <v>919</v>
      </c>
      <c r="B147" s="54"/>
      <c r="C147" s="54"/>
      <c r="D147" s="54"/>
      <c r="E147" s="54"/>
      <c r="F147" s="54"/>
      <c r="G147" s="53">
        <v>8872.24</v>
      </c>
      <c r="H147" s="1"/>
      <c r="I147" s="5">
        <f>SUM(B147:H147)</f>
        <v>8872.24</v>
      </c>
    </row>
    <row r="148" spans="1:9" ht="12.75">
      <c r="A148" s="52" t="s">
        <v>1128</v>
      </c>
      <c r="B148" s="54"/>
      <c r="C148" s="54"/>
      <c r="D148" s="54"/>
      <c r="E148" s="54"/>
      <c r="F148" s="54"/>
      <c r="G148" s="53">
        <v>9106.49</v>
      </c>
      <c r="H148" s="1"/>
      <c r="I148" s="5">
        <f>SUM(B148:H148)</f>
        <v>9106.49</v>
      </c>
    </row>
    <row r="149" spans="1:9" ht="12.75">
      <c r="A149" s="52" t="s">
        <v>605</v>
      </c>
      <c r="B149" s="54"/>
      <c r="C149" s="54"/>
      <c r="D149" s="54"/>
      <c r="E149" s="54"/>
      <c r="F149" s="54"/>
      <c r="G149" s="53">
        <v>233337.01</v>
      </c>
      <c r="H149" s="1"/>
      <c r="I149" s="5">
        <f>SUM(B149:H149)</f>
        <v>233337.01</v>
      </c>
    </row>
    <row r="150" spans="1:9" ht="12.75">
      <c r="A150" s="52" t="s">
        <v>409</v>
      </c>
      <c r="B150" s="54"/>
      <c r="C150" s="54"/>
      <c r="D150" s="54"/>
      <c r="E150" s="53">
        <v>106099.16</v>
      </c>
      <c r="F150" s="54"/>
      <c r="G150" s="54"/>
      <c r="H150" s="1"/>
      <c r="I150" s="5">
        <f>SUM(B150:H150)</f>
        <v>106099.16</v>
      </c>
    </row>
    <row r="151" spans="1:9" ht="12.75">
      <c r="A151" s="52" t="s">
        <v>1129</v>
      </c>
      <c r="B151" s="54"/>
      <c r="C151" s="54"/>
      <c r="D151" s="54"/>
      <c r="E151" s="54"/>
      <c r="F151" s="54"/>
      <c r="G151" s="53">
        <v>13512.06</v>
      </c>
      <c r="H151" s="1"/>
      <c r="I151" s="5">
        <f>SUM(B151:H151)</f>
        <v>13512.06</v>
      </c>
    </row>
    <row r="152" spans="1:9" ht="12.75">
      <c r="A152" s="52" t="s">
        <v>304</v>
      </c>
      <c r="B152" s="53">
        <v>20286.41</v>
      </c>
      <c r="C152" s="54"/>
      <c r="D152" s="54"/>
      <c r="E152" s="54"/>
      <c r="F152" s="54"/>
      <c r="G152" s="53">
        <v>20286.41</v>
      </c>
      <c r="H152" s="1"/>
      <c r="I152" s="5">
        <f>SUM(B152:H152)</f>
        <v>40572.82</v>
      </c>
    </row>
    <row r="153" spans="1:9" ht="12.75">
      <c r="A153" s="52" t="s">
        <v>303</v>
      </c>
      <c r="B153" s="53">
        <v>452474.53</v>
      </c>
      <c r="C153" s="54"/>
      <c r="D153" s="54"/>
      <c r="E153" s="54"/>
      <c r="F153" s="54"/>
      <c r="G153" s="54"/>
      <c r="H153" s="75">
        <v>450403.36</v>
      </c>
      <c r="I153" s="5">
        <f>SUM(B153:H153)</f>
        <v>902877.89</v>
      </c>
    </row>
    <row r="154" spans="1:9" ht="12.75">
      <c r="A154" s="52" t="s">
        <v>302</v>
      </c>
      <c r="B154" s="54"/>
      <c r="C154" s="53">
        <v>327539.14</v>
      </c>
      <c r="D154" s="54"/>
      <c r="E154" s="54"/>
      <c r="F154" s="54"/>
      <c r="G154" s="54"/>
      <c r="H154" s="1"/>
      <c r="I154" s="5">
        <f>SUM(B154:H154)</f>
        <v>327539.14</v>
      </c>
    </row>
    <row r="155" spans="1:9" ht="12.75">
      <c r="A155" s="52" t="s">
        <v>1153</v>
      </c>
      <c r="B155" s="54"/>
      <c r="C155" s="54"/>
      <c r="D155" s="54"/>
      <c r="E155" s="54"/>
      <c r="F155" s="54"/>
      <c r="G155" s="54"/>
      <c r="H155" s="75">
        <v>386017.55</v>
      </c>
      <c r="I155" s="5">
        <f>SUM(B155:H155)</f>
        <v>386017.55</v>
      </c>
    </row>
    <row r="156" spans="1:9" ht="12.75">
      <c r="A156" s="52" t="s">
        <v>410</v>
      </c>
      <c r="B156" s="54"/>
      <c r="C156" s="54"/>
      <c r="D156" s="54"/>
      <c r="E156" s="53">
        <v>83151.08</v>
      </c>
      <c r="F156" s="54"/>
      <c r="G156" s="54"/>
      <c r="H156" s="1"/>
      <c r="I156" s="5">
        <f>SUM(B156:H156)</f>
        <v>83151.08</v>
      </c>
    </row>
    <row r="157" spans="1:9" ht="12.75">
      <c r="A157" s="52" t="s">
        <v>411</v>
      </c>
      <c r="B157" s="54"/>
      <c r="C157" s="54"/>
      <c r="D157" s="54"/>
      <c r="E157" s="53">
        <v>119336.3</v>
      </c>
      <c r="F157" s="54"/>
      <c r="G157" s="54"/>
      <c r="H157" s="1"/>
      <c r="I157" s="5">
        <f>SUM(B157:H157)</f>
        <v>119336.3</v>
      </c>
    </row>
    <row r="158" spans="1:9" ht="12.75">
      <c r="A158" s="52" t="s">
        <v>301</v>
      </c>
      <c r="B158" s="54"/>
      <c r="C158" s="54"/>
      <c r="D158" s="53">
        <v>16039.71</v>
      </c>
      <c r="E158" s="54"/>
      <c r="F158" s="54"/>
      <c r="G158" s="54"/>
      <c r="H158" s="1"/>
      <c r="I158" s="5">
        <f>SUM(B158:H158)</f>
        <v>16039.71</v>
      </c>
    </row>
    <row r="159" spans="1:9" ht="12.75">
      <c r="A159" s="52" t="s">
        <v>412</v>
      </c>
      <c r="B159" s="54"/>
      <c r="C159" s="54"/>
      <c r="D159" s="54"/>
      <c r="E159" s="53">
        <v>198607.54</v>
      </c>
      <c r="F159" s="54"/>
      <c r="G159" s="54"/>
      <c r="H159" s="1"/>
      <c r="I159" s="5">
        <f>SUM(B159:H159)</f>
        <v>198607.54</v>
      </c>
    </row>
    <row r="160" spans="1:9" ht="12.75">
      <c r="A160" s="52" t="s">
        <v>1130</v>
      </c>
      <c r="B160" s="54"/>
      <c r="C160" s="54"/>
      <c r="D160" s="54"/>
      <c r="E160" s="54"/>
      <c r="F160" s="54"/>
      <c r="G160" s="53">
        <v>209119.66</v>
      </c>
      <c r="H160" s="1"/>
      <c r="I160" s="5">
        <f>SUM(B160:H160)</f>
        <v>209119.66</v>
      </c>
    </row>
    <row r="161" spans="1:9" ht="12.75">
      <c r="A161" s="52" t="s">
        <v>606</v>
      </c>
      <c r="B161" s="54"/>
      <c r="C161" s="54"/>
      <c r="D161" s="54"/>
      <c r="E161" s="54"/>
      <c r="F161" s="53">
        <v>7581359.62</v>
      </c>
      <c r="G161" s="54"/>
      <c r="H161" s="1"/>
      <c r="I161" s="5">
        <f>SUM(B161:H161)</f>
        <v>7581359.62</v>
      </c>
    </row>
    <row r="162" spans="1:9" ht="12.75">
      <c r="A162" s="52" t="s">
        <v>300</v>
      </c>
      <c r="B162" s="54"/>
      <c r="C162" s="53">
        <v>153930.07</v>
      </c>
      <c r="D162" s="54"/>
      <c r="E162" s="54"/>
      <c r="F162" s="54"/>
      <c r="G162" s="53">
        <v>233211.93</v>
      </c>
      <c r="H162" s="1"/>
      <c r="I162" s="5">
        <f>SUM(B162:H162)</f>
        <v>387142</v>
      </c>
    </row>
    <row r="163" spans="1:9" ht="12.75">
      <c r="A163" s="52" t="s">
        <v>413</v>
      </c>
      <c r="B163" s="54"/>
      <c r="C163" s="54"/>
      <c r="D163" s="54"/>
      <c r="E163" s="53">
        <v>15249.76</v>
      </c>
      <c r="F163" s="54"/>
      <c r="G163" s="54"/>
      <c r="H163" s="1"/>
      <c r="I163" s="5">
        <f>SUM(B163:H163)</f>
        <v>15249.76</v>
      </c>
    </row>
    <row r="164" spans="1:9" ht="12.75">
      <c r="A164" s="52" t="s">
        <v>876</v>
      </c>
      <c r="B164" s="54"/>
      <c r="C164" s="54"/>
      <c r="D164" s="54"/>
      <c r="E164" s="54"/>
      <c r="F164" s="53">
        <v>260279.51</v>
      </c>
      <c r="G164" s="54"/>
      <c r="H164" s="1"/>
      <c r="I164" s="5">
        <f>SUM(B164:H164)</f>
        <v>260279.51</v>
      </c>
    </row>
    <row r="165" spans="1:9" ht="12.75">
      <c r="A165" s="52" t="s">
        <v>1131</v>
      </c>
      <c r="B165" s="54"/>
      <c r="C165" s="54"/>
      <c r="D165" s="54"/>
      <c r="E165" s="54"/>
      <c r="F165" s="54"/>
      <c r="G165" s="53">
        <v>31689.29</v>
      </c>
      <c r="H165" s="1"/>
      <c r="I165" s="5">
        <f>SUM(B165:H165)</f>
        <v>31689.29</v>
      </c>
    </row>
    <row r="166" spans="1:9" ht="12.75">
      <c r="A166" s="52" t="s">
        <v>1132</v>
      </c>
      <c r="B166" s="54"/>
      <c r="C166" s="54"/>
      <c r="D166" s="54"/>
      <c r="E166" s="54"/>
      <c r="F166" s="54"/>
      <c r="G166" s="53">
        <v>88009.64</v>
      </c>
      <c r="H166" s="1"/>
      <c r="I166" s="5">
        <f>SUM(B166:H166)</f>
        <v>88009.64</v>
      </c>
    </row>
    <row r="167" spans="1:9" ht="12.75">
      <c r="A167" s="52" t="s">
        <v>299</v>
      </c>
      <c r="B167" s="54"/>
      <c r="C167" s="54"/>
      <c r="D167" s="53">
        <v>176902.51</v>
      </c>
      <c r="E167" s="54"/>
      <c r="F167" s="54"/>
      <c r="G167" s="54"/>
      <c r="H167" s="1"/>
      <c r="I167" s="5">
        <f>SUM(B167:H167)</f>
        <v>176902.51</v>
      </c>
    </row>
    <row r="168" spans="1:9" ht="12.75">
      <c r="A168" s="52" t="s">
        <v>414</v>
      </c>
      <c r="B168" s="54"/>
      <c r="C168" s="54"/>
      <c r="D168" s="54"/>
      <c r="E168" s="53">
        <v>191201.13</v>
      </c>
      <c r="F168" s="54"/>
      <c r="G168" s="54"/>
      <c r="H168" s="1"/>
      <c r="I168" s="5">
        <f>SUM(B168:H168)</f>
        <v>191201.13</v>
      </c>
    </row>
    <row r="169" spans="1:9" ht="12.75">
      <c r="A169" s="52" t="s">
        <v>415</v>
      </c>
      <c r="B169" s="54"/>
      <c r="C169" s="54"/>
      <c r="D169" s="54"/>
      <c r="E169" s="53">
        <v>84171.93</v>
      </c>
      <c r="F169" s="54"/>
      <c r="G169" s="54"/>
      <c r="H169" s="1"/>
      <c r="I169" s="5">
        <f>SUM(B169:H169)</f>
        <v>84171.93</v>
      </c>
    </row>
    <row r="170" spans="1:9" ht="12.75">
      <c r="A170" s="52" t="s">
        <v>416</v>
      </c>
      <c r="B170" s="54"/>
      <c r="C170" s="54"/>
      <c r="D170" s="54"/>
      <c r="E170" s="53">
        <v>25963.25</v>
      </c>
      <c r="F170" s="54"/>
      <c r="G170" s="54"/>
      <c r="H170" s="1"/>
      <c r="I170" s="5">
        <f>SUM(B170:H170)</f>
        <v>25963.25</v>
      </c>
    </row>
    <row r="171" spans="1:9" ht="12.75">
      <c r="A171" s="52" t="s">
        <v>1154</v>
      </c>
      <c r="B171" s="54"/>
      <c r="C171" s="54"/>
      <c r="D171" s="54"/>
      <c r="E171" s="54"/>
      <c r="F171" s="54"/>
      <c r="G171" s="54"/>
      <c r="H171" s="75">
        <v>18302.08</v>
      </c>
      <c r="I171" s="5">
        <f>SUM(B171:H171)</f>
        <v>18302.08</v>
      </c>
    </row>
    <row r="172" spans="1:9" ht="12.75">
      <c r="A172" s="52" t="s">
        <v>1155</v>
      </c>
      <c r="B172" s="54"/>
      <c r="C172" s="54"/>
      <c r="D172" s="54"/>
      <c r="E172" s="54"/>
      <c r="F172" s="54"/>
      <c r="G172" s="54"/>
      <c r="H172" s="75">
        <v>24874.84</v>
      </c>
      <c r="I172" s="5">
        <f>SUM(B172:H172)</f>
        <v>24874.84</v>
      </c>
    </row>
    <row r="173" spans="1:9" ht="12.75">
      <c r="A173" s="52" t="s">
        <v>298</v>
      </c>
      <c r="B173" s="54"/>
      <c r="C173" s="54"/>
      <c r="D173" s="53">
        <v>182340.23</v>
      </c>
      <c r="E173" s="54"/>
      <c r="F173" s="54"/>
      <c r="G173" s="54"/>
      <c r="H173" s="1"/>
      <c r="I173" s="5">
        <f>SUM(B173:H173)</f>
        <v>182340.23</v>
      </c>
    </row>
    <row r="174" spans="1:9" ht="12.75">
      <c r="A174" s="52" t="s">
        <v>417</v>
      </c>
      <c r="B174" s="54"/>
      <c r="C174" s="54"/>
      <c r="D174" s="54"/>
      <c r="E174" s="53">
        <v>132280.43</v>
      </c>
      <c r="F174" s="54"/>
      <c r="G174" s="54"/>
      <c r="H174" s="1"/>
      <c r="I174" s="5">
        <f>SUM(B174:H174)</f>
        <v>132280.43</v>
      </c>
    </row>
    <row r="175" spans="1:9" ht="12.75">
      <c r="A175" s="52" t="s">
        <v>1156</v>
      </c>
      <c r="B175" s="54"/>
      <c r="C175" s="54"/>
      <c r="D175" s="54"/>
      <c r="E175" s="54"/>
      <c r="F175" s="54"/>
      <c r="G175" s="54"/>
      <c r="H175" s="75">
        <v>28017.45</v>
      </c>
      <c r="I175" s="5">
        <f>SUM(B175:H175)</f>
        <v>28017.45</v>
      </c>
    </row>
    <row r="176" spans="1:9" ht="12.75">
      <c r="A176" s="52" t="s">
        <v>1133</v>
      </c>
      <c r="B176" s="54"/>
      <c r="C176" s="54"/>
      <c r="D176" s="54"/>
      <c r="E176" s="54"/>
      <c r="F176" s="54"/>
      <c r="G176" s="53">
        <v>114696.01</v>
      </c>
      <c r="H176" s="1"/>
      <c r="I176" s="5">
        <f>SUM(B176:H176)</f>
        <v>114696.01</v>
      </c>
    </row>
    <row r="177" spans="1:9" ht="12.75">
      <c r="A177" s="52" t="s">
        <v>297</v>
      </c>
      <c r="B177" s="53">
        <v>33242.73</v>
      </c>
      <c r="C177" s="54"/>
      <c r="D177" s="54"/>
      <c r="E177" s="54"/>
      <c r="F177" s="54"/>
      <c r="G177" s="54"/>
      <c r="H177" s="75">
        <v>37547.86</v>
      </c>
      <c r="I177" s="5">
        <f>SUM(B177:H177)</f>
        <v>70790.59</v>
      </c>
    </row>
    <row r="178" spans="1:9" ht="12.75">
      <c r="A178" s="52" t="s">
        <v>418</v>
      </c>
      <c r="B178" s="54"/>
      <c r="C178" s="54"/>
      <c r="D178" s="54"/>
      <c r="E178" s="53">
        <v>12532.22</v>
      </c>
      <c r="F178" s="54"/>
      <c r="G178" s="54"/>
      <c r="H178" s="1"/>
      <c r="I178" s="5">
        <f>SUM(B178:H178)</f>
        <v>12532.22</v>
      </c>
    </row>
    <row r="179" spans="1:9" ht="12.75">
      <c r="A179" s="52" t="s">
        <v>8</v>
      </c>
      <c r="B179" s="53">
        <v>856416.76</v>
      </c>
      <c r="C179" s="54"/>
      <c r="D179" s="54"/>
      <c r="E179" s="54"/>
      <c r="F179" s="54"/>
      <c r="G179" s="54"/>
      <c r="H179" s="75">
        <v>855748.76</v>
      </c>
      <c r="I179" s="5">
        <f>SUM(B179:H179)</f>
        <v>1712165.52</v>
      </c>
    </row>
    <row r="180" spans="1:9" ht="12.75">
      <c r="A180" s="52" t="s">
        <v>1134</v>
      </c>
      <c r="B180" s="54"/>
      <c r="C180" s="54"/>
      <c r="D180" s="54"/>
      <c r="E180" s="54"/>
      <c r="F180" s="54"/>
      <c r="G180" s="53">
        <v>13825.1</v>
      </c>
      <c r="H180" s="1"/>
      <c r="I180" s="5">
        <f>SUM(B180:H180)</f>
        <v>13825.1</v>
      </c>
    </row>
    <row r="181" spans="1:9" ht="12.75">
      <c r="A181" s="52" t="s">
        <v>1135</v>
      </c>
      <c r="B181" s="54"/>
      <c r="C181" s="54"/>
      <c r="D181" s="54"/>
      <c r="E181" s="54"/>
      <c r="F181" s="54"/>
      <c r="G181" s="53">
        <v>22831.02</v>
      </c>
      <c r="H181" s="1"/>
      <c r="I181" s="5">
        <f>SUM(B181:H181)</f>
        <v>22831.02</v>
      </c>
    </row>
    <row r="182" spans="1:9" ht="12.75">
      <c r="A182" s="52" t="s">
        <v>193</v>
      </c>
      <c r="B182" s="54"/>
      <c r="C182" s="54"/>
      <c r="D182" s="54"/>
      <c r="E182" s="54"/>
      <c r="F182" s="54"/>
      <c r="G182" s="54"/>
      <c r="H182" s="75">
        <v>14302.85</v>
      </c>
      <c r="I182" s="5">
        <f>SUM(B182:H182)</f>
        <v>14302.85</v>
      </c>
    </row>
    <row r="183" spans="1:9" ht="12.75">
      <c r="A183" s="52" t="s">
        <v>419</v>
      </c>
      <c r="B183" s="54"/>
      <c r="C183" s="54"/>
      <c r="D183" s="54"/>
      <c r="E183" s="53">
        <v>5271.33</v>
      </c>
      <c r="F183" s="54"/>
      <c r="G183" s="54"/>
      <c r="H183" s="1"/>
      <c r="I183" s="5">
        <f>SUM(B183:H183)</f>
        <v>5271.33</v>
      </c>
    </row>
    <row r="184" spans="1:9" ht="12.75">
      <c r="A184" s="52" t="s">
        <v>296</v>
      </c>
      <c r="B184" s="54"/>
      <c r="C184" s="54"/>
      <c r="D184" s="53">
        <v>8667.63</v>
      </c>
      <c r="E184" s="54"/>
      <c r="F184" s="54"/>
      <c r="G184" s="54"/>
      <c r="H184" s="1"/>
      <c r="I184" s="5">
        <f>SUM(B184:H184)</f>
        <v>8667.63</v>
      </c>
    </row>
    <row r="185" spans="1:9" ht="12.75">
      <c r="A185" s="52" t="s">
        <v>9</v>
      </c>
      <c r="B185" s="53">
        <v>9158.02</v>
      </c>
      <c r="C185" s="54"/>
      <c r="D185" s="54"/>
      <c r="E185" s="53">
        <v>17190.93</v>
      </c>
      <c r="F185" s="53">
        <v>342369.48</v>
      </c>
      <c r="G185" s="53">
        <v>151673.21</v>
      </c>
      <c r="H185" s="1"/>
      <c r="I185" s="5">
        <f>SUM(B185:H185)</f>
        <v>520391.64</v>
      </c>
    </row>
    <row r="186" spans="1:9" ht="12.75">
      <c r="A186" s="52" t="s">
        <v>295</v>
      </c>
      <c r="B186" s="54"/>
      <c r="C186" s="54"/>
      <c r="D186" s="53">
        <v>39365.39</v>
      </c>
      <c r="E186" s="54"/>
      <c r="F186" s="54"/>
      <c r="G186" s="53">
        <v>31084.78</v>
      </c>
      <c r="H186" s="1"/>
      <c r="I186" s="5">
        <f>SUM(B186:H186)</f>
        <v>70450.17</v>
      </c>
    </row>
    <row r="187" spans="1:9" ht="12.75">
      <c r="A187" s="52" t="s">
        <v>294</v>
      </c>
      <c r="B187" s="53">
        <v>11375.14</v>
      </c>
      <c r="C187" s="54"/>
      <c r="D187" s="54"/>
      <c r="E187" s="54"/>
      <c r="F187" s="54"/>
      <c r="G187" s="53">
        <v>11716.39</v>
      </c>
      <c r="H187" s="1"/>
      <c r="I187" s="5">
        <f>SUM(B187:H187)</f>
        <v>23091.53</v>
      </c>
    </row>
    <row r="188" spans="1:9" ht="12.75">
      <c r="A188" s="52" t="s">
        <v>420</v>
      </c>
      <c r="B188" s="54"/>
      <c r="C188" s="54"/>
      <c r="D188" s="54"/>
      <c r="E188" s="53">
        <v>205748.3</v>
      </c>
      <c r="F188" s="54"/>
      <c r="G188" s="54"/>
      <c r="H188" s="1"/>
      <c r="I188" s="5">
        <f>SUM(B188:H188)</f>
        <v>205748.3</v>
      </c>
    </row>
    <row r="189" spans="1:9" ht="12.75">
      <c r="A189" s="52" t="s">
        <v>421</v>
      </c>
      <c r="B189" s="54"/>
      <c r="C189" s="54"/>
      <c r="D189" s="54"/>
      <c r="E189" s="53">
        <v>230551.24</v>
      </c>
      <c r="F189" s="54"/>
      <c r="G189" s="54"/>
      <c r="H189" s="1"/>
      <c r="I189" s="5">
        <f>SUM(B189:H189)</f>
        <v>230551.24</v>
      </c>
    </row>
    <row r="190" spans="1:9" ht="12.75">
      <c r="A190" s="52" t="s">
        <v>422</v>
      </c>
      <c r="B190" s="54"/>
      <c r="C190" s="54"/>
      <c r="D190" s="54"/>
      <c r="E190" s="53">
        <v>7446.44</v>
      </c>
      <c r="F190" s="54"/>
      <c r="G190" s="54"/>
      <c r="H190" s="1"/>
      <c r="I190" s="5">
        <f>SUM(B190:H190)</f>
        <v>7446.44</v>
      </c>
    </row>
    <row r="191" spans="1:9" ht="12.75">
      <c r="A191" s="52" t="s">
        <v>945</v>
      </c>
      <c r="B191" s="54"/>
      <c r="C191" s="54"/>
      <c r="D191" s="54"/>
      <c r="E191" s="54"/>
      <c r="F191" s="54"/>
      <c r="G191" s="53">
        <v>6805.68</v>
      </c>
      <c r="H191" s="1"/>
      <c r="I191" s="5">
        <f>SUM(B191:H191)</f>
        <v>6805.68</v>
      </c>
    </row>
    <row r="192" spans="1:9" ht="12.75">
      <c r="A192" s="52" t="s">
        <v>197</v>
      </c>
      <c r="B192" s="54"/>
      <c r="C192" s="54"/>
      <c r="D192" s="53">
        <v>88268.47</v>
      </c>
      <c r="E192" s="54"/>
      <c r="F192" s="54"/>
      <c r="G192" s="54"/>
      <c r="H192" s="75">
        <v>88268.47</v>
      </c>
      <c r="I192" s="5">
        <f>SUM(B192:H192)</f>
        <v>176536.94</v>
      </c>
    </row>
    <row r="193" spans="1:9" ht="12.75">
      <c r="A193" s="52" t="s">
        <v>1157</v>
      </c>
      <c r="B193" s="54"/>
      <c r="C193" s="54"/>
      <c r="D193" s="54"/>
      <c r="E193" s="54"/>
      <c r="F193" s="54"/>
      <c r="G193" s="54"/>
      <c r="H193" s="75">
        <v>10328.17</v>
      </c>
      <c r="I193" s="5">
        <f>SUM(B193:H193)</f>
        <v>10328.17</v>
      </c>
    </row>
    <row r="194" spans="1:9" ht="12.75">
      <c r="A194" s="52" t="s">
        <v>1158</v>
      </c>
      <c r="B194" s="54"/>
      <c r="C194" s="54"/>
      <c r="D194" s="54"/>
      <c r="E194" s="54"/>
      <c r="F194" s="54"/>
      <c r="G194" s="54"/>
      <c r="H194" s="75">
        <v>5228.58</v>
      </c>
      <c r="I194" s="5">
        <f>SUM(B194:H194)</f>
        <v>5228.58</v>
      </c>
    </row>
    <row r="195" spans="1:9" ht="12.75">
      <c r="A195" s="52" t="s">
        <v>1159</v>
      </c>
      <c r="B195" s="54"/>
      <c r="C195" s="54"/>
      <c r="D195" s="54"/>
      <c r="E195" s="54"/>
      <c r="F195" s="54"/>
      <c r="G195" s="54"/>
      <c r="H195" s="75">
        <v>6827.83</v>
      </c>
      <c r="I195" s="5">
        <f>SUM(B195:H195)</f>
        <v>6827.83</v>
      </c>
    </row>
    <row r="196" spans="1:9" ht="12.75">
      <c r="A196" s="52" t="s">
        <v>1160</v>
      </c>
      <c r="B196" s="54"/>
      <c r="C196" s="54"/>
      <c r="D196" s="54"/>
      <c r="E196" s="54"/>
      <c r="F196" s="54"/>
      <c r="G196" s="54"/>
      <c r="H196" s="75">
        <v>8720.8</v>
      </c>
      <c r="I196" s="5">
        <f>SUM(B196:H196)</f>
        <v>8720.8</v>
      </c>
    </row>
    <row r="197" spans="1:9" ht="12.75">
      <c r="A197" s="52" t="s">
        <v>293</v>
      </c>
      <c r="B197" s="54"/>
      <c r="C197" s="54"/>
      <c r="D197" s="53">
        <v>150406.16</v>
      </c>
      <c r="E197" s="54"/>
      <c r="F197" s="54"/>
      <c r="G197" s="54"/>
      <c r="H197" s="1"/>
      <c r="I197" s="5">
        <f>SUM(B197:H197)</f>
        <v>150406.16</v>
      </c>
    </row>
    <row r="198" spans="1:9" ht="12.75">
      <c r="A198" s="52" t="s">
        <v>1161</v>
      </c>
      <c r="B198" s="54"/>
      <c r="C198" s="54"/>
      <c r="D198" s="54"/>
      <c r="E198" s="54"/>
      <c r="F198" s="54"/>
      <c r="G198" s="54"/>
      <c r="H198" s="75">
        <v>4792.46</v>
      </c>
      <c r="I198" s="5">
        <f>SUM(B198:H198)</f>
        <v>4792.46</v>
      </c>
    </row>
    <row r="199" spans="1:9" ht="12.75">
      <c r="A199" s="52" t="s">
        <v>423</v>
      </c>
      <c r="B199" s="54"/>
      <c r="C199" s="54"/>
      <c r="D199" s="54"/>
      <c r="E199" s="53">
        <v>4030.32</v>
      </c>
      <c r="F199" s="54"/>
      <c r="G199" s="54"/>
      <c r="H199" s="1"/>
      <c r="I199" s="5">
        <f>SUM(B199:H199)</f>
        <v>4030.32</v>
      </c>
    </row>
    <row r="200" spans="1:9" ht="12.75">
      <c r="A200" s="52" t="s">
        <v>1162</v>
      </c>
      <c r="B200" s="54"/>
      <c r="C200" s="54"/>
      <c r="D200" s="54"/>
      <c r="E200" s="54"/>
      <c r="F200" s="54"/>
      <c r="G200" s="54"/>
      <c r="H200" s="75">
        <v>6863.31</v>
      </c>
      <c r="I200" s="5">
        <f>SUM(B200:H200)</f>
        <v>6863.31</v>
      </c>
    </row>
    <row r="201" spans="1:9" ht="12.75">
      <c r="A201" s="52" t="s">
        <v>1163</v>
      </c>
      <c r="B201" s="54"/>
      <c r="C201" s="54"/>
      <c r="D201" s="54"/>
      <c r="E201" s="54"/>
      <c r="F201" s="54"/>
      <c r="G201" s="54"/>
      <c r="H201" s="75">
        <v>2403.75</v>
      </c>
      <c r="I201" s="5">
        <f>SUM(B201:H201)</f>
        <v>2403.75</v>
      </c>
    </row>
    <row r="202" spans="1:9" ht="12.75">
      <c r="A202" s="52" t="s">
        <v>424</v>
      </c>
      <c r="B202" s="54"/>
      <c r="C202" s="54"/>
      <c r="D202" s="54"/>
      <c r="E202" s="53">
        <v>20000.43</v>
      </c>
      <c r="F202" s="54"/>
      <c r="G202" s="54"/>
      <c r="H202" s="1"/>
      <c r="I202" s="5">
        <f>SUM(B202:H202)</f>
        <v>20000.43</v>
      </c>
    </row>
    <row r="203" spans="1:9" ht="12.75">
      <c r="A203" s="52" t="s">
        <v>425</v>
      </c>
      <c r="B203" s="54"/>
      <c r="C203" s="54"/>
      <c r="D203" s="54"/>
      <c r="E203" s="53">
        <v>16208.7</v>
      </c>
      <c r="F203" s="54"/>
      <c r="G203" s="54"/>
      <c r="H203" s="1"/>
      <c r="I203" s="5">
        <f>SUM(B203:H203)</f>
        <v>16208.7</v>
      </c>
    </row>
    <row r="204" spans="1:9" ht="12.75">
      <c r="A204" s="52" t="s">
        <v>616</v>
      </c>
      <c r="B204" s="54"/>
      <c r="C204" s="54"/>
      <c r="D204" s="54"/>
      <c r="E204" s="54"/>
      <c r="F204" s="54"/>
      <c r="G204" s="54"/>
      <c r="H204" s="75">
        <v>14171.43</v>
      </c>
      <c r="I204" s="5">
        <f>SUM(B204:H204)</f>
        <v>14171.43</v>
      </c>
    </row>
    <row r="205" spans="1:9" ht="12.75">
      <c r="A205" s="52" t="s">
        <v>426</v>
      </c>
      <c r="B205" s="54"/>
      <c r="C205" s="54"/>
      <c r="D205" s="54"/>
      <c r="E205" s="53">
        <v>445582.65</v>
      </c>
      <c r="F205" s="54"/>
      <c r="G205" s="54"/>
      <c r="H205" s="1"/>
      <c r="I205" s="5">
        <f>SUM(B205:H205)</f>
        <v>445582.65</v>
      </c>
    </row>
    <row r="206" spans="1:9" ht="12.75">
      <c r="A206" s="52" t="s">
        <v>427</v>
      </c>
      <c r="B206" s="54"/>
      <c r="C206" s="54"/>
      <c r="D206" s="54"/>
      <c r="E206" s="53">
        <v>271987.77</v>
      </c>
      <c r="F206" s="54"/>
      <c r="G206" s="54"/>
      <c r="H206" s="1"/>
      <c r="I206" s="5">
        <f>SUM(B206:H206)</f>
        <v>271987.77</v>
      </c>
    </row>
    <row r="207" spans="1:9" ht="12.75">
      <c r="A207" s="52" t="s">
        <v>292</v>
      </c>
      <c r="B207" s="53">
        <v>13071.85</v>
      </c>
      <c r="C207" s="54"/>
      <c r="D207" s="54"/>
      <c r="E207" s="54"/>
      <c r="F207" s="54"/>
      <c r="G207" s="54"/>
      <c r="H207" s="1"/>
      <c r="I207" s="5">
        <f>SUM(B207:H207)</f>
        <v>13071.85</v>
      </c>
    </row>
    <row r="208" spans="1:9" ht="12.75">
      <c r="A208" s="52" t="s">
        <v>428</v>
      </c>
      <c r="B208" s="54"/>
      <c r="C208" s="54"/>
      <c r="D208" s="54"/>
      <c r="E208" s="53">
        <v>5684.98</v>
      </c>
      <c r="F208" s="54"/>
      <c r="G208" s="54"/>
      <c r="H208" s="1"/>
      <c r="I208" s="5">
        <f>SUM(B208:H208)</f>
        <v>5684.98</v>
      </c>
    </row>
    <row r="209" spans="1:9" ht="12.75">
      <c r="A209" s="52" t="s">
        <v>429</v>
      </c>
      <c r="B209" s="54"/>
      <c r="C209" s="54"/>
      <c r="D209" s="54"/>
      <c r="E209" s="53">
        <v>17541.98</v>
      </c>
      <c r="F209" s="54"/>
      <c r="G209" s="54"/>
      <c r="H209" s="1"/>
      <c r="I209" s="5">
        <f>SUM(B209:H209)</f>
        <v>17541.98</v>
      </c>
    </row>
    <row r="210" spans="1:9" ht="12.75">
      <c r="A210" s="52" t="s">
        <v>430</v>
      </c>
      <c r="B210" s="54"/>
      <c r="C210" s="54"/>
      <c r="D210" s="54"/>
      <c r="E210" s="53">
        <v>32343.38</v>
      </c>
      <c r="F210" s="54"/>
      <c r="G210" s="54"/>
      <c r="H210" s="75">
        <v>30752.72</v>
      </c>
      <c r="I210" s="5">
        <f>SUM(B210:H210)</f>
        <v>63096.100000000006</v>
      </c>
    </row>
    <row r="211" spans="1:9" ht="12.75">
      <c r="A211" s="52" t="s">
        <v>291</v>
      </c>
      <c r="B211" s="53">
        <v>15080.89</v>
      </c>
      <c r="C211" s="54"/>
      <c r="D211" s="54"/>
      <c r="E211" s="54"/>
      <c r="F211" s="54"/>
      <c r="G211" s="54"/>
      <c r="H211" s="1"/>
      <c r="I211" s="5">
        <f>SUM(B211:H211)</f>
        <v>15080.89</v>
      </c>
    </row>
    <row r="212" spans="1:9" ht="12.75">
      <c r="A212" s="52" t="s">
        <v>290</v>
      </c>
      <c r="B212" s="54"/>
      <c r="C212" s="53">
        <v>586062.82</v>
      </c>
      <c r="D212" s="54"/>
      <c r="E212" s="54"/>
      <c r="F212" s="54"/>
      <c r="G212" s="54"/>
      <c r="H212" s="1"/>
      <c r="I212" s="5">
        <f>SUM(B212:H212)</f>
        <v>586062.82</v>
      </c>
    </row>
    <row r="213" spans="1:9" ht="12.75">
      <c r="A213" s="52" t="s">
        <v>289</v>
      </c>
      <c r="B213" s="54"/>
      <c r="C213" s="54"/>
      <c r="D213" s="53">
        <v>8636.61</v>
      </c>
      <c r="E213" s="54"/>
      <c r="F213" s="54"/>
      <c r="G213" s="54"/>
      <c r="H213" s="1"/>
      <c r="I213" s="5">
        <f>SUM(B213:H213)</f>
        <v>8636.61</v>
      </c>
    </row>
    <row r="214" spans="1:9" ht="12.75">
      <c r="A214" s="52" t="s">
        <v>431</v>
      </c>
      <c r="B214" s="54"/>
      <c r="C214" s="54"/>
      <c r="D214" s="54"/>
      <c r="E214" s="53">
        <v>32343.94</v>
      </c>
      <c r="F214" s="54"/>
      <c r="G214" s="54"/>
      <c r="H214" s="1"/>
      <c r="I214" s="5">
        <f>SUM(B214:H214)</f>
        <v>32343.94</v>
      </c>
    </row>
    <row r="215" spans="1:9" ht="12.75">
      <c r="A215" s="52" t="s">
        <v>432</v>
      </c>
      <c r="B215" s="54"/>
      <c r="C215" s="54"/>
      <c r="D215" s="54"/>
      <c r="E215" s="53">
        <v>7673.43</v>
      </c>
      <c r="F215" s="54"/>
      <c r="G215" s="54"/>
      <c r="H215" s="1"/>
      <c r="I215" s="5">
        <f>SUM(B215:H215)</f>
        <v>7673.43</v>
      </c>
    </row>
    <row r="216" spans="1:9" ht="12.75">
      <c r="A216" s="52" t="s">
        <v>877</v>
      </c>
      <c r="B216" s="54"/>
      <c r="C216" s="54"/>
      <c r="D216" s="54"/>
      <c r="E216" s="54"/>
      <c r="F216" s="53">
        <v>89808.47</v>
      </c>
      <c r="G216" s="54"/>
      <c r="H216" s="1"/>
      <c r="I216" s="5">
        <f>SUM(B216:H216)</f>
        <v>89808.47</v>
      </c>
    </row>
    <row r="217" spans="1:9" ht="12.75">
      <c r="A217" s="52" t="s">
        <v>1136</v>
      </c>
      <c r="B217" s="54"/>
      <c r="C217" s="54"/>
      <c r="D217" s="54"/>
      <c r="E217" s="54"/>
      <c r="F217" s="54"/>
      <c r="G217" s="53">
        <v>7194.83</v>
      </c>
      <c r="H217" s="1"/>
      <c r="I217" s="5">
        <f>SUM(B217:H217)</f>
        <v>7194.83</v>
      </c>
    </row>
    <row r="218" spans="1:9" ht="12.75">
      <c r="A218" s="52" t="s">
        <v>1137</v>
      </c>
      <c r="B218" s="54"/>
      <c r="C218" s="54"/>
      <c r="D218" s="54"/>
      <c r="E218" s="54"/>
      <c r="F218" s="54"/>
      <c r="G218" s="53">
        <v>2427.41</v>
      </c>
      <c r="H218" s="1"/>
      <c r="I218" s="5">
        <f>SUM(B218:H218)</f>
        <v>2427.41</v>
      </c>
    </row>
    <row r="219" spans="1:9" ht="12.75">
      <c r="A219" s="52" t="s">
        <v>288</v>
      </c>
      <c r="B219" s="54"/>
      <c r="C219" s="54"/>
      <c r="D219" s="53">
        <v>2214.5</v>
      </c>
      <c r="E219" s="54"/>
      <c r="F219" s="54"/>
      <c r="G219" s="53">
        <v>2280.93</v>
      </c>
      <c r="H219" s="1"/>
      <c r="I219" s="5">
        <f>SUM(B219:H219)</f>
        <v>4495.43</v>
      </c>
    </row>
    <row r="220" spans="1:9" ht="12.75">
      <c r="A220" s="52" t="s">
        <v>433</v>
      </c>
      <c r="B220" s="54"/>
      <c r="C220" s="54"/>
      <c r="D220" s="54"/>
      <c r="E220" s="53">
        <v>6184.23</v>
      </c>
      <c r="F220" s="54"/>
      <c r="G220" s="53">
        <v>6184.23</v>
      </c>
      <c r="H220" s="1"/>
      <c r="I220" s="5">
        <f>SUM(B220:H220)</f>
        <v>12368.46</v>
      </c>
    </row>
    <row r="221" spans="1:9" ht="12.75">
      <c r="A221" s="52" t="s">
        <v>434</v>
      </c>
      <c r="B221" s="54"/>
      <c r="C221" s="54"/>
      <c r="D221" s="54"/>
      <c r="E221" s="53">
        <v>5648.96</v>
      </c>
      <c r="F221" s="54"/>
      <c r="G221" s="53">
        <v>5648.98</v>
      </c>
      <c r="H221" s="1"/>
      <c r="I221" s="5">
        <f>SUM(B221:H221)</f>
        <v>11297.939999999999</v>
      </c>
    </row>
    <row r="222" spans="1:9" ht="12.75">
      <c r="A222" s="52" t="s">
        <v>435</v>
      </c>
      <c r="B222" s="54"/>
      <c r="C222" s="54"/>
      <c r="D222" s="54"/>
      <c r="E222" s="53">
        <v>6246.56</v>
      </c>
      <c r="F222" s="54"/>
      <c r="G222" s="53">
        <v>6259.29</v>
      </c>
      <c r="H222" s="1"/>
      <c r="I222" s="5">
        <f>SUM(B222:H222)</f>
        <v>12505.85</v>
      </c>
    </row>
    <row r="223" spans="1:9" ht="12.75">
      <c r="A223" s="52" t="s">
        <v>436</v>
      </c>
      <c r="B223" s="54"/>
      <c r="C223" s="54"/>
      <c r="D223" s="54"/>
      <c r="E223" s="53">
        <v>103693.66</v>
      </c>
      <c r="F223" s="54"/>
      <c r="G223" s="53">
        <v>20338.66</v>
      </c>
      <c r="H223" s="1"/>
      <c r="I223" s="5">
        <f>SUM(B223:H223)</f>
        <v>124032.32</v>
      </c>
    </row>
    <row r="224" spans="1:9" ht="12.75">
      <c r="A224" s="52" t="s">
        <v>258</v>
      </c>
      <c r="B224" s="54"/>
      <c r="C224" s="54"/>
      <c r="D224" s="53">
        <v>87833.72</v>
      </c>
      <c r="E224" s="54"/>
      <c r="F224" s="54"/>
      <c r="G224" s="54"/>
      <c r="H224" s="1"/>
      <c r="I224" s="5">
        <f>SUM(B224:H224)</f>
        <v>87833.72</v>
      </c>
    </row>
    <row r="225" spans="1:9" ht="12.75">
      <c r="A225" s="52" t="s">
        <v>437</v>
      </c>
      <c r="B225" s="54"/>
      <c r="C225" s="54"/>
      <c r="D225" s="54"/>
      <c r="E225" s="53">
        <v>3084.69</v>
      </c>
      <c r="F225" s="54"/>
      <c r="G225" s="53">
        <v>3400.87</v>
      </c>
      <c r="H225" s="1"/>
      <c r="I225" s="5">
        <f>SUM(B225:H225)</f>
        <v>6485.5599999999995</v>
      </c>
    </row>
    <row r="226" spans="1:9" ht="12.75">
      <c r="A226" s="52" t="s">
        <v>438</v>
      </c>
      <c r="B226" s="54"/>
      <c r="C226" s="54"/>
      <c r="D226" s="54"/>
      <c r="E226" s="53">
        <v>9101.39</v>
      </c>
      <c r="F226" s="54"/>
      <c r="G226" s="53">
        <v>9374.43</v>
      </c>
      <c r="H226" s="1"/>
      <c r="I226" s="5">
        <f>SUM(B226:H226)</f>
        <v>18475.82</v>
      </c>
    </row>
    <row r="227" spans="1:9" ht="12.75">
      <c r="A227" s="52" t="s">
        <v>439</v>
      </c>
      <c r="B227" s="54"/>
      <c r="C227" s="54"/>
      <c r="D227" s="54"/>
      <c r="E227" s="53">
        <v>22107.79</v>
      </c>
      <c r="F227" s="54"/>
      <c r="G227" s="54"/>
      <c r="H227" s="1"/>
      <c r="I227" s="5">
        <f>SUM(B227:H227)</f>
        <v>22107.79</v>
      </c>
    </row>
    <row r="228" spans="1:9" ht="12.75">
      <c r="A228" s="52" t="s">
        <v>440</v>
      </c>
      <c r="B228" s="54"/>
      <c r="C228" s="54"/>
      <c r="D228" s="54"/>
      <c r="E228" s="53">
        <v>7645.16</v>
      </c>
      <c r="F228" s="54"/>
      <c r="G228" s="53">
        <v>7904.32</v>
      </c>
      <c r="H228" s="1"/>
      <c r="I228" s="5">
        <f>SUM(B228:H228)</f>
        <v>15549.48</v>
      </c>
    </row>
    <row r="229" spans="1:9" ht="12.75">
      <c r="A229" s="52" t="s">
        <v>1138</v>
      </c>
      <c r="B229" s="54"/>
      <c r="C229" s="54"/>
      <c r="D229" s="54"/>
      <c r="E229" s="54"/>
      <c r="F229" s="54"/>
      <c r="G229" s="53">
        <v>2798.62</v>
      </c>
      <c r="H229" s="1"/>
      <c r="I229" s="5">
        <f>SUM(B229:H229)</f>
        <v>2798.62</v>
      </c>
    </row>
    <row r="230" spans="1:9" ht="12.75">
      <c r="A230" s="52" t="s">
        <v>441</v>
      </c>
      <c r="B230" s="54"/>
      <c r="C230" s="54"/>
      <c r="D230" s="54"/>
      <c r="E230" s="53">
        <v>4267.35</v>
      </c>
      <c r="F230" s="54"/>
      <c r="G230" s="53">
        <v>4267.35</v>
      </c>
      <c r="H230" s="1"/>
      <c r="I230" s="5">
        <f>SUM(B230:H230)</f>
        <v>8534.7</v>
      </c>
    </row>
    <row r="231" spans="1:9" ht="12.75">
      <c r="A231" s="52" t="s">
        <v>287</v>
      </c>
      <c r="B231" s="54"/>
      <c r="C231" s="54"/>
      <c r="D231" s="53">
        <v>7917.14</v>
      </c>
      <c r="E231" s="54"/>
      <c r="F231" s="54"/>
      <c r="G231" s="53">
        <v>14637.16</v>
      </c>
      <c r="H231" s="1"/>
      <c r="I231" s="5">
        <f>SUM(B231:H231)</f>
        <v>22554.3</v>
      </c>
    </row>
    <row r="232" spans="1:9" ht="12.75">
      <c r="A232" s="52" t="s">
        <v>286</v>
      </c>
      <c r="B232" s="53">
        <v>1582904.62</v>
      </c>
      <c r="C232" s="54"/>
      <c r="D232" s="54"/>
      <c r="E232" s="54"/>
      <c r="F232" s="54"/>
      <c r="G232" s="54"/>
      <c r="H232" s="1"/>
      <c r="I232" s="5">
        <f>SUM(B232:H232)</f>
        <v>1582904.62</v>
      </c>
    </row>
    <row r="233" spans="1:9" ht="12.75">
      <c r="A233" s="52" t="s">
        <v>285</v>
      </c>
      <c r="B233" s="54"/>
      <c r="C233" s="54"/>
      <c r="D233" s="53">
        <v>27301.13</v>
      </c>
      <c r="E233" s="54"/>
      <c r="F233" s="54"/>
      <c r="G233" s="53">
        <v>92296.19</v>
      </c>
      <c r="H233" s="1"/>
      <c r="I233" s="5">
        <f>SUM(B233:H233)</f>
        <v>119597.32</v>
      </c>
    </row>
    <row r="234" spans="1:9" ht="12.75">
      <c r="A234" s="52" t="s">
        <v>442</v>
      </c>
      <c r="B234" s="54"/>
      <c r="C234" s="54"/>
      <c r="D234" s="54"/>
      <c r="E234" s="53">
        <v>106660.36</v>
      </c>
      <c r="F234" s="54"/>
      <c r="G234" s="54"/>
      <c r="H234" s="1"/>
      <c r="I234" s="5">
        <f>SUM(B234:H234)</f>
        <v>106660.36</v>
      </c>
    </row>
    <row r="235" spans="1:9" ht="12.75">
      <c r="A235" s="52" t="s">
        <v>1122</v>
      </c>
      <c r="B235" s="54"/>
      <c r="C235" s="54"/>
      <c r="D235" s="54"/>
      <c r="E235" s="54"/>
      <c r="F235" s="54"/>
      <c r="G235" s="53">
        <v>38933.92</v>
      </c>
      <c r="H235" s="1"/>
      <c r="I235" s="5">
        <f>SUM(B235:H235)</f>
        <v>38933.92</v>
      </c>
    </row>
    <row r="236" spans="1:9" ht="12.75">
      <c r="A236" s="52" t="s">
        <v>443</v>
      </c>
      <c r="B236" s="54"/>
      <c r="C236" s="54"/>
      <c r="D236" s="54"/>
      <c r="E236" s="53">
        <v>20314.82</v>
      </c>
      <c r="F236" s="54"/>
      <c r="G236" s="54"/>
      <c r="H236" s="1"/>
      <c r="I236" s="5">
        <f>SUM(B236:H236)</f>
        <v>20314.82</v>
      </c>
    </row>
    <row r="237" spans="1:9" ht="12.75">
      <c r="A237" s="52" t="s">
        <v>284</v>
      </c>
      <c r="B237" s="54"/>
      <c r="C237" s="53">
        <v>142325.24</v>
      </c>
      <c r="D237" s="54"/>
      <c r="E237" s="54"/>
      <c r="F237" s="54"/>
      <c r="G237" s="53">
        <v>142325.24</v>
      </c>
      <c r="H237" s="1"/>
      <c r="I237" s="5">
        <f>SUM(B237:H237)</f>
        <v>284650.48</v>
      </c>
    </row>
    <row r="238" spans="1:9" ht="12.75">
      <c r="A238" s="52" t="s">
        <v>283</v>
      </c>
      <c r="B238" s="54"/>
      <c r="C238" s="53">
        <v>651548.08</v>
      </c>
      <c r="D238" s="54"/>
      <c r="E238" s="54"/>
      <c r="F238" s="54"/>
      <c r="G238" s="54"/>
      <c r="H238" s="75">
        <v>651548.04</v>
      </c>
      <c r="I238" s="5">
        <f>SUM(B238:H238)</f>
        <v>1303096.12</v>
      </c>
    </row>
    <row r="239" spans="1:9" ht="12.75">
      <c r="A239" s="52" t="s">
        <v>1139</v>
      </c>
      <c r="B239" s="54"/>
      <c r="C239" s="54"/>
      <c r="D239" s="54"/>
      <c r="E239" s="54"/>
      <c r="F239" s="54"/>
      <c r="G239" s="53">
        <v>43526.9</v>
      </c>
      <c r="H239" s="1"/>
      <c r="I239" s="5">
        <f>SUM(B239:H239)</f>
        <v>43526.9</v>
      </c>
    </row>
    <row r="240" spans="1:9" ht="12.75">
      <c r="A240" s="52" t="s">
        <v>725</v>
      </c>
      <c r="B240" s="54"/>
      <c r="C240" s="54"/>
      <c r="D240" s="54"/>
      <c r="E240" s="54"/>
      <c r="F240" s="54"/>
      <c r="G240" s="53">
        <v>63108.43</v>
      </c>
      <c r="H240" s="1"/>
      <c r="I240" s="5">
        <f>SUM(B240:H240)</f>
        <v>63108.43</v>
      </c>
    </row>
    <row r="241" spans="1:9" ht="12.75">
      <c r="A241" s="52" t="s">
        <v>444</v>
      </c>
      <c r="B241" s="54"/>
      <c r="C241" s="54"/>
      <c r="D241" s="54"/>
      <c r="E241" s="53">
        <v>140162.77</v>
      </c>
      <c r="F241" s="54"/>
      <c r="G241" s="54"/>
      <c r="H241" s="1"/>
      <c r="I241" s="5">
        <f>SUM(B241:H241)</f>
        <v>140162.77</v>
      </c>
    </row>
    <row r="242" spans="1:9" ht="12.75">
      <c r="A242" s="52" t="s">
        <v>445</v>
      </c>
      <c r="B242" s="54"/>
      <c r="C242" s="54"/>
      <c r="D242" s="54"/>
      <c r="E242" s="53">
        <v>65798.84</v>
      </c>
      <c r="F242" s="54"/>
      <c r="G242" s="54"/>
      <c r="H242" s="1"/>
      <c r="I242" s="5">
        <f>SUM(B242:H242)</f>
        <v>65798.84</v>
      </c>
    </row>
    <row r="243" spans="1:9" ht="12.75">
      <c r="A243" s="52" t="s">
        <v>1140</v>
      </c>
      <c r="B243" s="54"/>
      <c r="C243" s="54"/>
      <c r="D243" s="54"/>
      <c r="E243" s="54"/>
      <c r="F243" s="54"/>
      <c r="G243" s="53">
        <v>30887.01</v>
      </c>
      <c r="H243" s="1"/>
      <c r="I243" s="5">
        <f>SUM(B243:H243)</f>
        <v>30887.01</v>
      </c>
    </row>
    <row r="244" spans="1:9" ht="12.75">
      <c r="A244" s="52" t="s">
        <v>203</v>
      </c>
      <c r="B244" s="54"/>
      <c r="C244" s="54"/>
      <c r="D244" s="54"/>
      <c r="E244" s="54"/>
      <c r="F244" s="53">
        <v>1609.39</v>
      </c>
      <c r="G244" s="54"/>
      <c r="H244" s="1"/>
      <c r="I244" s="5">
        <f>SUM(B244:H244)</f>
        <v>1609.39</v>
      </c>
    </row>
    <row r="245" spans="1:9" ht="12.75">
      <c r="A245" s="52" t="s">
        <v>1007</v>
      </c>
      <c r="B245" s="54"/>
      <c r="C245" s="54"/>
      <c r="D245" s="54"/>
      <c r="E245" s="54"/>
      <c r="F245" s="54"/>
      <c r="G245" s="54"/>
      <c r="H245" s="75">
        <v>72472.15</v>
      </c>
      <c r="I245" s="5">
        <f>SUM(B245:H245)</f>
        <v>72472.15</v>
      </c>
    </row>
    <row r="246" spans="1:9" ht="12.75">
      <c r="A246" s="52" t="s">
        <v>282</v>
      </c>
      <c r="B246" s="54"/>
      <c r="C246" s="54"/>
      <c r="D246" s="53">
        <v>5483.01</v>
      </c>
      <c r="E246" s="54"/>
      <c r="F246" s="54"/>
      <c r="G246" s="54"/>
      <c r="H246" s="1"/>
      <c r="I246" s="5">
        <f>SUM(B246:H246)</f>
        <v>5483.01</v>
      </c>
    </row>
    <row r="247" spans="1:9" ht="12.75">
      <c r="A247" s="52" t="s">
        <v>1164</v>
      </c>
      <c r="B247" s="54"/>
      <c r="C247" s="54"/>
      <c r="D247" s="54"/>
      <c r="E247" s="54"/>
      <c r="F247" s="54"/>
      <c r="G247" s="54"/>
      <c r="H247" s="75">
        <v>55473.22</v>
      </c>
      <c r="I247" s="5">
        <f aca="true" t="shared" si="0" ref="I247:I290">SUM(B247:H247)</f>
        <v>55473.22</v>
      </c>
    </row>
    <row r="248" spans="1:9" ht="12.75">
      <c r="A248" s="76" t="s">
        <v>1165</v>
      </c>
      <c r="B248"/>
      <c r="C248" s="1"/>
      <c r="D248" s="1"/>
      <c r="E248" s="1"/>
      <c r="F248" s="1"/>
      <c r="G248" s="1"/>
      <c r="H248" s="75">
        <v>7594.54</v>
      </c>
      <c r="I248" s="5">
        <f t="shared" si="0"/>
        <v>7594.54</v>
      </c>
    </row>
    <row r="249" spans="1:9" s="2" customFormat="1" ht="12.75">
      <c r="A249" s="77" t="s">
        <v>1166</v>
      </c>
      <c r="B249" s="3"/>
      <c r="C249" s="3"/>
      <c r="D249" s="3"/>
      <c r="E249" s="3"/>
      <c r="F249" s="3"/>
      <c r="G249" s="3"/>
      <c r="H249" s="78">
        <v>58363.74</v>
      </c>
      <c r="I249" s="5">
        <f t="shared" si="0"/>
        <v>58363.74</v>
      </c>
    </row>
    <row r="250" spans="1:9" ht="12.75">
      <c r="A250" s="76" t="s">
        <v>1167</v>
      </c>
      <c r="B250"/>
      <c r="C250" s="1"/>
      <c r="D250" s="1"/>
      <c r="E250" s="1"/>
      <c r="F250" s="1"/>
      <c r="G250" s="1"/>
      <c r="H250" s="75">
        <v>2338.23</v>
      </c>
      <c r="I250" s="5">
        <f t="shared" si="0"/>
        <v>2338.23</v>
      </c>
    </row>
    <row r="251" spans="1:9" ht="12.75">
      <c r="A251" s="76" t="s">
        <v>878</v>
      </c>
      <c r="B251"/>
      <c r="C251" s="1"/>
      <c r="D251" s="1"/>
      <c r="E251" s="1"/>
      <c r="F251" s="75">
        <v>2317.54</v>
      </c>
      <c r="G251" s="1"/>
      <c r="H251" s="1"/>
      <c r="I251" s="5">
        <f t="shared" si="0"/>
        <v>2317.54</v>
      </c>
    </row>
    <row r="252" spans="1:9" ht="12.75">
      <c r="A252" s="76" t="s">
        <v>1168</v>
      </c>
      <c r="B252"/>
      <c r="C252" s="1"/>
      <c r="D252" s="1"/>
      <c r="E252" s="1"/>
      <c r="F252" s="1"/>
      <c r="G252" s="1"/>
      <c r="H252" s="75">
        <v>3522.76</v>
      </c>
      <c r="I252" s="5">
        <f t="shared" si="0"/>
        <v>3522.76</v>
      </c>
    </row>
    <row r="253" spans="1:9" ht="12.75">
      <c r="A253" s="76" t="s">
        <v>1169</v>
      </c>
      <c r="B253"/>
      <c r="C253" s="1"/>
      <c r="D253" s="1"/>
      <c r="E253" s="1"/>
      <c r="F253" s="1"/>
      <c r="G253" s="1"/>
      <c r="H253" s="75">
        <v>19865.99</v>
      </c>
      <c r="I253" s="5">
        <f t="shared" si="0"/>
        <v>19865.99</v>
      </c>
    </row>
    <row r="254" spans="1:9" ht="12.75">
      <c r="A254" s="76" t="s">
        <v>1170</v>
      </c>
      <c r="B254"/>
      <c r="C254" s="1"/>
      <c r="D254" s="1"/>
      <c r="E254" s="1"/>
      <c r="F254" s="1"/>
      <c r="G254" s="1"/>
      <c r="H254" s="75">
        <v>7143.65</v>
      </c>
      <c r="I254" s="5">
        <f t="shared" si="0"/>
        <v>7143.65</v>
      </c>
    </row>
    <row r="255" spans="1:9" ht="12.75">
      <c r="A255" s="76" t="s">
        <v>281</v>
      </c>
      <c r="B255"/>
      <c r="C255" s="1"/>
      <c r="D255" s="75">
        <v>82080.16</v>
      </c>
      <c r="E255" s="1"/>
      <c r="F255" s="1"/>
      <c r="G255" s="1"/>
      <c r="H255" s="1"/>
      <c r="I255" s="5">
        <f t="shared" si="0"/>
        <v>82080.16</v>
      </c>
    </row>
    <row r="256" spans="1:9" ht="12.75">
      <c r="A256" s="76" t="s">
        <v>1171</v>
      </c>
      <c r="B256"/>
      <c r="C256" s="1"/>
      <c r="D256" s="1"/>
      <c r="E256" s="1"/>
      <c r="F256" s="1"/>
      <c r="G256" s="1"/>
      <c r="H256" s="75">
        <v>13055.13</v>
      </c>
      <c r="I256" s="5">
        <f t="shared" si="0"/>
        <v>13055.13</v>
      </c>
    </row>
    <row r="257" spans="1:9" ht="12.75">
      <c r="A257" s="76" t="s">
        <v>879</v>
      </c>
      <c r="B257"/>
      <c r="C257" s="1"/>
      <c r="D257" s="1"/>
      <c r="E257" s="1"/>
      <c r="F257" s="75">
        <v>50297.64</v>
      </c>
      <c r="G257" s="1"/>
      <c r="H257" s="1"/>
      <c r="I257" s="5">
        <f t="shared" si="0"/>
        <v>50297.64</v>
      </c>
    </row>
    <row r="258" spans="1:9" ht="12.75">
      <c r="A258" s="76" t="s">
        <v>1015</v>
      </c>
      <c r="B258"/>
      <c r="C258" s="1"/>
      <c r="D258" s="1"/>
      <c r="E258" s="1"/>
      <c r="F258" s="1"/>
      <c r="G258" s="75">
        <v>18282.21</v>
      </c>
      <c r="H258" s="1"/>
      <c r="I258" s="5">
        <f t="shared" si="0"/>
        <v>18282.21</v>
      </c>
    </row>
    <row r="259" spans="1:9" ht="12.75">
      <c r="A259" s="76" t="s">
        <v>1172</v>
      </c>
      <c r="B259"/>
      <c r="C259" s="1"/>
      <c r="D259" s="1"/>
      <c r="E259" s="1"/>
      <c r="F259" s="1"/>
      <c r="G259" s="1"/>
      <c r="H259" s="75">
        <v>37925.75</v>
      </c>
      <c r="I259" s="5">
        <f t="shared" si="0"/>
        <v>37925.75</v>
      </c>
    </row>
    <row r="260" spans="1:9" ht="12.75">
      <c r="A260" s="76" t="s">
        <v>1141</v>
      </c>
      <c r="B260"/>
      <c r="C260" s="1"/>
      <c r="D260" s="1"/>
      <c r="E260" s="1"/>
      <c r="F260" s="1"/>
      <c r="G260" s="75">
        <v>2459.18</v>
      </c>
      <c r="H260" s="75">
        <v>2459.18</v>
      </c>
      <c r="I260" s="5">
        <f t="shared" si="0"/>
        <v>4918.36</v>
      </c>
    </row>
    <row r="261" spans="1:9" ht="12.75">
      <c r="A261" s="76" t="s">
        <v>280</v>
      </c>
      <c r="B261"/>
      <c r="C261" s="75">
        <v>85368.45</v>
      </c>
      <c r="D261" s="1"/>
      <c r="E261" s="1"/>
      <c r="F261" s="1"/>
      <c r="G261" s="1"/>
      <c r="H261" s="75">
        <v>84138.65</v>
      </c>
      <c r="I261" s="5">
        <f t="shared" si="0"/>
        <v>169507.09999999998</v>
      </c>
    </row>
    <row r="262" spans="1:9" ht="12.75">
      <c r="A262" s="76" t="s">
        <v>1173</v>
      </c>
      <c r="B262"/>
      <c r="C262" s="1"/>
      <c r="D262" s="1"/>
      <c r="E262" s="1"/>
      <c r="F262" s="1"/>
      <c r="G262" s="1"/>
      <c r="H262" s="75">
        <v>23830.79</v>
      </c>
      <c r="I262" s="5">
        <f t="shared" si="0"/>
        <v>23830.79</v>
      </c>
    </row>
    <row r="263" spans="1:9" ht="12.75">
      <c r="A263" s="76" t="s">
        <v>1142</v>
      </c>
      <c r="B263"/>
      <c r="C263" s="1"/>
      <c r="D263" s="1"/>
      <c r="E263" s="1"/>
      <c r="F263" s="1"/>
      <c r="G263" s="75">
        <v>16044.73</v>
      </c>
      <c r="H263" s="1"/>
      <c r="I263" s="5">
        <f t="shared" si="0"/>
        <v>16044.73</v>
      </c>
    </row>
    <row r="264" spans="1:9" ht="12.75">
      <c r="A264" s="76" t="s">
        <v>1174</v>
      </c>
      <c r="B264"/>
      <c r="C264" s="1"/>
      <c r="D264" s="1"/>
      <c r="E264" s="1"/>
      <c r="F264" s="1"/>
      <c r="G264" s="1"/>
      <c r="H264" s="75">
        <v>11157</v>
      </c>
      <c r="I264" s="5">
        <f t="shared" si="0"/>
        <v>11157</v>
      </c>
    </row>
    <row r="265" spans="1:9" ht="12.75">
      <c r="A265" s="76" t="s">
        <v>880</v>
      </c>
      <c r="B265"/>
      <c r="C265" s="1"/>
      <c r="D265" s="1"/>
      <c r="E265" s="1"/>
      <c r="F265" s="75">
        <v>9405.21</v>
      </c>
      <c r="G265" s="1"/>
      <c r="H265" s="1"/>
      <c r="I265" s="5">
        <f t="shared" si="0"/>
        <v>9405.21</v>
      </c>
    </row>
    <row r="266" spans="1:9" ht="12.75">
      <c r="A266" s="76" t="s">
        <v>1175</v>
      </c>
      <c r="B266"/>
      <c r="C266" s="1"/>
      <c r="D266" s="1"/>
      <c r="E266" s="1"/>
      <c r="F266" s="1"/>
      <c r="G266" s="1"/>
      <c r="H266" s="75">
        <v>7865.58</v>
      </c>
      <c r="I266" s="5">
        <f t="shared" si="0"/>
        <v>7865.58</v>
      </c>
    </row>
    <row r="267" spans="1:9" ht="12.75">
      <c r="A267" s="76" t="s">
        <v>1176</v>
      </c>
      <c r="B267"/>
      <c r="C267" s="1"/>
      <c r="D267" s="1"/>
      <c r="E267" s="1"/>
      <c r="F267" s="1"/>
      <c r="G267" s="1"/>
      <c r="H267" s="75">
        <v>61058.11</v>
      </c>
      <c r="I267" s="5">
        <f t="shared" si="0"/>
        <v>61058.11</v>
      </c>
    </row>
    <row r="268" spans="1:9" ht="12.75">
      <c r="A268" s="76" t="s">
        <v>221</v>
      </c>
      <c r="B268"/>
      <c r="C268" s="1"/>
      <c r="D268" s="1"/>
      <c r="E268" s="1"/>
      <c r="F268" s="75">
        <v>29045.4</v>
      </c>
      <c r="G268" s="1"/>
      <c r="H268" s="1"/>
      <c r="I268" s="5">
        <f t="shared" si="0"/>
        <v>29045.4</v>
      </c>
    </row>
    <row r="269" spans="1:9" ht="12.75">
      <c r="A269" s="76" t="s">
        <v>1026</v>
      </c>
      <c r="B269"/>
      <c r="C269" s="1"/>
      <c r="D269" s="1"/>
      <c r="E269" s="1"/>
      <c r="F269" s="1"/>
      <c r="G269" s="1"/>
      <c r="H269" s="75">
        <v>67480.29</v>
      </c>
      <c r="I269" s="5">
        <f t="shared" si="0"/>
        <v>67480.29</v>
      </c>
    </row>
    <row r="270" spans="1:9" ht="12.75">
      <c r="A270" s="76" t="s">
        <v>446</v>
      </c>
      <c r="B270"/>
      <c r="C270" s="1"/>
      <c r="D270" s="1"/>
      <c r="E270" s="75">
        <v>114365.36</v>
      </c>
      <c r="F270" s="1"/>
      <c r="G270" s="1"/>
      <c r="H270" s="1"/>
      <c r="I270" s="5">
        <f t="shared" si="0"/>
        <v>114365.36</v>
      </c>
    </row>
    <row r="271" spans="1:9" ht="12.75">
      <c r="A271" s="76" t="s">
        <v>1027</v>
      </c>
      <c r="B271"/>
      <c r="C271" s="1"/>
      <c r="D271" s="1"/>
      <c r="E271" s="1"/>
      <c r="F271" s="1"/>
      <c r="G271" s="1"/>
      <c r="H271" s="75">
        <v>7557.3</v>
      </c>
      <c r="I271" s="5">
        <f>SUM(B271:H271)</f>
        <v>7557.3</v>
      </c>
    </row>
    <row r="272" spans="1:9" ht="12.75">
      <c r="A272" s="76" t="s">
        <v>279</v>
      </c>
      <c r="B272"/>
      <c r="C272" s="1"/>
      <c r="D272" s="75">
        <v>49002.72</v>
      </c>
      <c r="E272" s="1"/>
      <c r="F272" s="1"/>
      <c r="G272" s="1"/>
      <c r="H272" s="1"/>
      <c r="I272" s="5">
        <f t="shared" si="0"/>
        <v>49002.72</v>
      </c>
    </row>
    <row r="273" spans="1:9" ht="12.75">
      <c r="A273" s="76" t="s">
        <v>278</v>
      </c>
      <c r="B273"/>
      <c r="C273" s="1"/>
      <c r="D273" s="75">
        <v>10487.54</v>
      </c>
      <c r="E273" s="1"/>
      <c r="F273" s="1"/>
      <c r="G273" s="1"/>
      <c r="H273" s="75">
        <v>10298.91</v>
      </c>
      <c r="I273" s="5">
        <f t="shared" si="0"/>
        <v>20786.45</v>
      </c>
    </row>
    <row r="274" spans="1:9" ht="12.75">
      <c r="A274" s="76" t="s">
        <v>881</v>
      </c>
      <c r="B274"/>
      <c r="C274" s="1"/>
      <c r="D274" s="1"/>
      <c r="E274" s="1"/>
      <c r="F274" s="75">
        <v>28828.45</v>
      </c>
      <c r="G274" s="1"/>
      <c r="H274" s="1"/>
      <c r="I274" s="5">
        <f t="shared" si="0"/>
        <v>28828.45</v>
      </c>
    </row>
    <row r="275" spans="1:9" ht="12.75">
      <c r="A275" s="76" t="s">
        <v>277</v>
      </c>
      <c r="B275" s="79">
        <v>16384.47</v>
      </c>
      <c r="C275" s="1"/>
      <c r="D275" s="1"/>
      <c r="E275" s="1"/>
      <c r="F275" s="1"/>
      <c r="G275" s="1"/>
      <c r="H275" s="1"/>
      <c r="I275" s="5">
        <f t="shared" si="0"/>
        <v>16384.47</v>
      </c>
    </row>
    <row r="276" spans="1:9" ht="12.75">
      <c r="A276" s="76" t="s">
        <v>276</v>
      </c>
      <c r="B276"/>
      <c r="C276" s="75">
        <v>10591.34</v>
      </c>
      <c r="D276" s="1"/>
      <c r="E276" s="1"/>
      <c r="F276" s="1"/>
      <c r="G276" s="1"/>
      <c r="H276" s="1"/>
      <c r="I276" s="5">
        <f t="shared" si="0"/>
        <v>10591.34</v>
      </c>
    </row>
    <row r="277" spans="1:9" ht="12.75">
      <c r="A277" s="76" t="s">
        <v>1033</v>
      </c>
      <c r="B277"/>
      <c r="C277" s="1"/>
      <c r="D277" s="1"/>
      <c r="E277" s="1"/>
      <c r="F277" s="1"/>
      <c r="G277" s="1"/>
      <c r="H277" s="75">
        <v>1372.58</v>
      </c>
      <c r="I277" s="5">
        <f t="shared" si="0"/>
        <v>1372.58</v>
      </c>
    </row>
    <row r="278" spans="1:9" ht="12.75">
      <c r="A278" s="76" t="s">
        <v>223</v>
      </c>
      <c r="B278"/>
      <c r="C278" s="1"/>
      <c r="D278" s="1"/>
      <c r="E278" s="1"/>
      <c r="F278" s="75">
        <v>150989.81</v>
      </c>
      <c r="G278" s="1"/>
      <c r="H278" s="1"/>
      <c r="I278" s="5">
        <f t="shared" si="0"/>
        <v>150989.81</v>
      </c>
    </row>
    <row r="279" spans="1:9" ht="12.75">
      <c r="A279" s="76" t="s">
        <v>1177</v>
      </c>
      <c r="B279"/>
      <c r="C279" s="1"/>
      <c r="D279" s="1"/>
      <c r="E279" s="1"/>
      <c r="F279" s="1"/>
      <c r="G279" s="1"/>
      <c r="H279" s="75">
        <v>5655.74</v>
      </c>
      <c r="I279" s="5">
        <f t="shared" si="0"/>
        <v>5655.74</v>
      </c>
    </row>
    <row r="280" spans="1:9" ht="12.75">
      <c r="A280" s="76" t="s">
        <v>1178</v>
      </c>
      <c r="B280"/>
      <c r="C280" s="1"/>
      <c r="D280" s="1"/>
      <c r="E280" s="1"/>
      <c r="F280" s="1"/>
      <c r="G280" s="1"/>
      <c r="H280" s="75">
        <v>3373.93</v>
      </c>
      <c r="I280" s="5">
        <f t="shared" si="0"/>
        <v>3373.93</v>
      </c>
    </row>
    <row r="281" spans="1:9" ht="12.75">
      <c r="A281" s="76" t="s">
        <v>275</v>
      </c>
      <c r="B281" s="79">
        <v>29563.62</v>
      </c>
      <c r="C281" s="1"/>
      <c r="D281" s="1"/>
      <c r="E281" s="1"/>
      <c r="F281" s="1"/>
      <c r="G281" s="1"/>
      <c r="H281" s="1"/>
      <c r="I281" s="5">
        <f t="shared" si="0"/>
        <v>29563.62</v>
      </c>
    </row>
    <row r="282" spans="1:9" ht="12.75">
      <c r="A282" s="76" t="s">
        <v>1038</v>
      </c>
      <c r="B282"/>
      <c r="C282" s="1"/>
      <c r="D282" s="1"/>
      <c r="E282" s="1"/>
      <c r="F282" s="1"/>
      <c r="G282" s="1"/>
      <c r="H282" s="75">
        <v>10447.07</v>
      </c>
      <c r="I282" s="5">
        <f t="shared" si="0"/>
        <v>10447.07</v>
      </c>
    </row>
    <row r="283" spans="1:9" ht="12.75">
      <c r="A283" s="76" t="s">
        <v>447</v>
      </c>
      <c r="B283"/>
      <c r="C283" s="1"/>
      <c r="D283" s="1"/>
      <c r="E283" s="75">
        <v>20302.34</v>
      </c>
      <c r="F283" s="1"/>
      <c r="G283" s="1"/>
      <c r="H283" s="1"/>
      <c r="I283" s="5">
        <f t="shared" si="0"/>
        <v>20302.34</v>
      </c>
    </row>
    <row r="284" spans="1:9" ht="12.75">
      <c r="A284" s="76" t="s">
        <v>12</v>
      </c>
      <c r="B284"/>
      <c r="C284" s="75">
        <v>875.37</v>
      </c>
      <c r="D284" s="1"/>
      <c r="E284" s="1"/>
      <c r="F284" s="1"/>
      <c r="G284" s="1"/>
      <c r="H284" s="75">
        <v>787.83</v>
      </c>
      <c r="I284" s="5">
        <f t="shared" si="0"/>
        <v>1663.2</v>
      </c>
    </row>
    <row r="285" spans="1:9" ht="12.75">
      <c r="A285" s="76" t="s">
        <v>882</v>
      </c>
      <c r="B285"/>
      <c r="C285" s="1"/>
      <c r="D285" s="1"/>
      <c r="E285" s="1"/>
      <c r="F285" s="75">
        <v>12427.4</v>
      </c>
      <c r="G285" s="1"/>
      <c r="H285" s="1"/>
      <c r="I285" s="5">
        <f t="shared" si="0"/>
        <v>12427.4</v>
      </c>
    </row>
    <row r="286" spans="1:9" ht="12.75">
      <c r="A286" s="76" t="s">
        <v>1179</v>
      </c>
      <c r="B286"/>
      <c r="C286" s="1"/>
      <c r="D286" s="1"/>
      <c r="E286" s="1"/>
      <c r="F286" s="1"/>
      <c r="G286" s="1"/>
      <c r="H286" s="75">
        <v>72730.66</v>
      </c>
      <c r="I286" s="5">
        <f t="shared" si="0"/>
        <v>72730.66</v>
      </c>
    </row>
    <row r="287" spans="1:9" ht="12.75">
      <c r="A287" s="76" t="s">
        <v>274</v>
      </c>
      <c r="B287"/>
      <c r="C287" s="1"/>
      <c r="D287" s="75">
        <v>48359.28</v>
      </c>
      <c r="E287" s="1"/>
      <c r="F287" s="1"/>
      <c r="G287" s="1"/>
      <c r="H287" s="1"/>
      <c r="I287" s="5">
        <f t="shared" si="0"/>
        <v>48359.28</v>
      </c>
    </row>
    <row r="288" spans="1:9" ht="12.75">
      <c r="A288" s="76" t="s">
        <v>273</v>
      </c>
      <c r="B288"/>
      <c r="C288" s="75">
        <v>2466088.57</v>
      </c>
      <c r="D288" s="1"/>
      <c r="E288" s="1"/>
      <c r="F288" s="75">
        <v>2484661.29</v>
      </c>
      <c r="G288" s="1"/>
      <c r="H288" s="1"/>
      <c r="I288" s="5">
        <f t="shared" si="0"/>
        <v>4950749.859999999</v>
      </c>
    </row>
    <row r="290" spans="1:9" ht="12.75">
      <c r="A290" s="80" t="s">
        <v>872</v>
      </c>
      <c r="B290" s="6">
        <f>SUM(B13:B289)</f>
        <v>5648561.0600000005</v>
      </c>
      <c r="C290" s="6">
        <f aca="true" t="shared" si="1" ref="C290:H290">SUM(C13:C289)</f>
        <v>4794057.77</v>
      </c>
      <c r="D290" s="6">
        <f t="shared" si="1"/>
        <v>1236622.86</v>
      </c>
      <c r="E290" s="6">
        <f t="shared" si="1"/>
        <v>5612019.570000003</v>
      </c>
      <c r="F290" s="6">
        <f t="shared" si="1"/>
        <v>11825099.940000001</v>
      </c>
      <c r="G290" s="6">
        <f t="shared" si="1"/>
        <v>3846388.6500000022</v>
      </c>
      <c r="H290" s="6">
        <f t="shared" si="1"/>
        <v>5622065.930000002</v>
      </c>
      <c r="I290" s="5">
        <f t="shared" si="0"/>
        <v>38584815.78000001</v>
      </c>
    </row>
  </sheetData>
  <sheetProtection/>
  <printOptions horizontalCentered="1"/>
  <pageMargins left="0.1968503937007874" right="0.1968503937007874" top="0.5511811023622047" bottom="0.35433070866141736" header="0" footer="0"/>
  <pageSetup fitToHeight="0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M34"/>
  <sheetViews>
    <sheetView zoomScalePageLayoutView="0" workbookViewId="0" topLeftCell="A1">
      <pane xSplit="2" ySplit="11" topLeftCell="C12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F1" sqref="F1:I16384"/>
    </sheetView>
  </sheetViews>
  <sheetFormatPr defaultColWidth="11.421875" defaultRowHeight="12.75"/>
  <cols>
    <col min="1" max="1" width="17.00390625" style="7" customWidth="1"/>
    <col min="2" max="2" width="68.7109375" style="0" customWidth="1"/>
    <col min="3" max="3" width="20.7109375" style="6" customWidth="1"/>
    <col min="4" max="4" width="20.7109375" style="4" customWidth="1"/>
    <col min="5" max="5" width="20.7109375" style="4" hidden="1" customWidth="1"/>
    <col min="6" max="9" width="11.00390625" style="4" hidden="1" customWidth="1"/>
    <col min="10" max="10" width="20.7109375" style="5" customWidth="1"/>
    <col min="11" max="91" width="11.421875" style="1" customWidth="1"/>
  </cols>
  <sheetData>
    <row r="1" ht="12.75"/>
    <row r="2" ht="12.75"/>
    <row r="3" ht="12.75"/>
    <row r="4" ht="12.75"/>
    <row r="5" spans="1:10" ht="20.25">
      <c r="A5" s="20" t="s">
        <v>10</v>
      </c>
      <c r="B5" s="21"/>
      <c r="C5" s="24"/>
      <c r="D5" s="24"/>
      <c r="E5" s="24"/>
      <c r="F5" s="24"/>
      <c r="G5" s="24"/>
      <c r="H5" s="24"/>
      <c r="I5" s="24"/>
      <c r="J5" s="30"/>
    </row>
    <row r="6" spans="1:11" ht="20.25">
      <c r="A6" s="20" t="s">
        <v>2</v>
      </c>
      <c r="B6" s="20"/>
      <c r="C6" s="30"/>
      <c r="D6" s="30"/>
      <c r="E6" s="30"/>
      <c r="F6" s="30"/>
      <c r="G6" s="24"/>
      <c r="H6" s="24"/>
      <c r="I6" s="24"/>
      <c r="J6" s="30"/>
      <c r="K6" s="40"/>
    </row>
    <row r="7" spans="1:10" ht="20.25">
      <c r="A7" s="20"/>
      <c r="B7" s="20"/>
      <c r="C7" s="30"/>
      <c r="D7" s="30"/>
      <c r="E7" s="30"/>
      <c r="F7" s="30"/>
      <c r="G7" s="24"/>
      <c r="H7" s="24"/>
      <c r="I7" s="24"/>
      <c r="J7" s="30"/>
    </row>
    <row r="8" spans="1:10" ht="12.75">
      <c r="A8" s="22"/>
      <c r="B8" s="22"/>
      <c r="C8" s="23" t="s">
        <v>0</v>
      </c>
      <c r="D8" s="23"/>
      <c r="E8" s="23"/>
      <c r="F8" s="23"/>
      <c r="G8" s="23"/>
      <c r="H8" s="23"/>
      <c r="I8" s="23"/>
      <c r="J8" s="23"/>
    </row>
    <row r="9" spans="1:10" ht="7.5" customHeight="1">
      <c r="A9" s="9"/>
      <c r="B9" s="9"/>
      <c r="C9" s="10"/>
      <c r="D9" s="10"/>
      <c r="E9" s="10"/>
      <c r="F9" s="10"/>
      <c r="G9" s="10"/>
      <c r="H9" s="10"/>
      <c r="I9" s="10"/>
      <c r="J9" s="10"/>
    </row>
    <row r="10" spans="1:10" ht="63.75" customHeight="1">
      <c r="A10" s="12" t="s">
        <v>6</v>
      </c>
      <c r="B10" s="12" t="s">
        <v>1</v>
      </c>
      <c r="C10" s="13" t="s">
        <v>228</v>
      </c>
      <c r="D10" s="12" t="s">
        <v>1145</v>
      </c>
      <c r="E10" s="13" t="s">
        <v>3</v>
      </c>
      <c r="F10" s="12" t="s">
        <v>3</v>
      </c>
      <c r="G10" s="13" t="s">
        <v>3</v>
      </c>
      <c r="H10" s="12" t="s">
        <v>3</v>
      </c>
      <c r="I10" s="13" t="s">
        <v>3</v>
      </c>
      <c r="J10" s="13" t="s">
        <v>5</v>
      </c>
    </row>
    <row r="11" spans="1:91" s="3" customFormat="1" ht="7.5" customHeight="1">
      <c r="A11" s="8"/>
      <c r="B11" s="8"/>
      <c r="C11" s="11"/>
      <c r="D11" s="11"/>
      <c r="E11" s="11"/>
      <c r="F11" s="11"/>
      <c r="G11" s="11"/>
      <c r="H11" s="11"/>
      <c r="I11" s="11"/>
      <c r="J11" s="3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10" ht="12.75">
      <c r="A12" s="72" t="s">
        <v>229</v>
      </c>
      <c r="B12" s="52" t="s">
        <v>230</v>
      </c>
      <c r="C12" s="53">
        <v>236.07</v>
      </c>
      <c r="D12" s="41"/>
      <c r="J12" s="5">
        <f>SUM(C12:I12)</f>
        <v>236.07</v>
      </c>
    </row>
    <row r="13" spans="1:10" ht="12.75">
      <c r="A13" s="73"/>
      <c r="B13" s="52" t="s">
        <v>231</v>
      </c>
      <c r="C13" s="53">
        <v>829.93</v>
      </c>
      <c r="D13" s="43"/>
      <c r="J13" s="5">
        <f aca="true" t="shared" si="0" ref="J13:J34">SUM(C13:I13)</f>
        <v>829.93</v>
      </c>
    </row>
    <row r="14" spans="1:10" ht="12.75">
      <c r="A14" s="73"/>
      <c r="B14" s="52" t="s">
        <v>232</v>
      </c>
      <c r="C14" s="53">
        <v>2165.52</v>
      </c>
      <c r="D14" s="43"/>
      <c r="J14" s="5">
        <f t="shared" si="0"/>
        <v>2165.52</v>
      </c>
    </row>
    <row r="15" spans="1:10" ht="12.75">
      <c r="A15" s="73"/>
      <c r="B15" s="52" t="s">
        <v>233</v>
      </c>
      <c r="C15" s="53">
        <v>32.41</v>
      </c>
      <c r="D15" s="41"/>
      <c r="J15" s="5">
        <f t="shared" si="0"/>
        <v>32.41</v>
      </c>
    </row>
    <row r="16" spans="1:10" ht="12.75">
      <c r="A16" s="73"/>
      <c r="B16" s="52" t="s">
        <v>234</v>
      </c>
      <c r="C16" s="53">
        <v>1574.47</v>
      </c>
      <c r="D16" s="43"/>
      <c r="J16" s="5">
        <f t="shared" si="0"/>
        <v>1574.47</v>
      </c>
    </row>
    <row r="17" spans="1:10" ht="12.75">
      <c r="A17" s="73"/>
      <c r="B17" s="52" t="s">
        <v>235</v>
      </c>
      <c r="C17" s="53">
        <v>762.4</v>
      </c>
      <c r="D17" s="43"/>
      <c r="J17" s="5">
        <f t="shared" si="0"/>
        <v>762.4</v>
      </c>
    </row>
    <row r="18" spans="1:10" ht="12.75">
      <c r="A18" s="73"/>
      <c r="B18" s="52" t="s">
        <v>236</v>
      </c>
      <c r="C18" s="53">
        <v>231.94</v>
      </c>
      <c r="D18" s="41"/>
      <c r="J18" s="5">
        <f t="shared" si="0"/>
        <v>231.94</v>
      </c>
    </row>
    <row r="19" spans="1:10" ht="12.75">
      <c r="A19" s="73"/>
      <c r="B19" s="52" t="s">
        <v>237</v>
      </c>
      <c r="C19" s="53">
        <v>3318.06</v>
      </c>
      <c r="D19" s="43"/>
      <c r="J19" s="5">
        <f t="shared" si="0"/>
        <v>3318.06</v>
      </c>
    </row>
    <row r="20" spans="1:10" ht="12.75">
      <c r="A20" s="73"/>
      <c r="B20" s="52" t="s">
        <v>238</v>
      </c>
      <c r="C20" s="53">
        <v>888.15</v>
      </c>
      <c r="D20" s="42"/>
      <c r="J20" s="5">
        <f t="shared" si="0"/>
        <v>888.15</v>
      </c>
    </row>
    <row r="21" spans="1:10" ht="12.75">
      <c r="A21" s="73"/>
      <c r="B21" s="52" t="s">
        <v>239</v>
      </c>
      <c r="C21" s="53">
        <v>2479.55</v>
      </c>
      <c r="D21" s="41"/>
      <c r="J21" s="5">
        <f t="shared" si="0"/>
        <v>2479.55</v>
      </c>
    </row>
    <row r="22" spans="1:10" ht="12.75">
      <c r="A22" s="73"/>
      <c r="B22" s="52" t="s">
        <v>240</v>
      </c>
      <c r="C22" s="53">
        <v>1260.43</v>
      </c>
      <c r="D22" s="43"/>
      <c r="J22" s="5">
        <f t="shared" si="0"/>
        <v>1260.43</v>
      </c>
    </row>
    <row r="23" spans="1:10" s="42" customFormat="1" ht="12.75">
      <c r="A23" s="73"/>
      <c r="B23" s="52" t="s">
        <v>241</v>
      </c>
      <c r="C23" s="53">
        <v>76.29</v>
      </c>
      <c r="E23" s="50"/>
      <c r="J23" s="5">
        <f t="shared" si="0"/>
        <v>76.29</v>
      </c>
    </row>
    <row r="24" spans="1:10" s="7" customFormat="1" ht="12.75">
      <c r="A24" s="73"/>
      <c r="B24" s="52" t="s">
        <v>242</v>
      </c>
      <c r="C24" s="53">
        <v>200.11</v>
      </c>
      <c r="D24" s="50"/>
      <c r="E24" s="50"/>
      <c r="J24" s="5">
        <f t="shared" si="0"/>
        <v>200.11</v>
      </c>
    </row>
    <row r="25" spans="1:10" s="7" customFormat="1" ht="12.75">
      <c r="A25" s="73"/>
      <c r="B25" s="52" t="s">
        <v>243</v>
      </c>
      <c r="C25" s="53">
        <v>11.95</v>
      </c>
      <c r="D25" s="51"/>
      <c r="E25" s="51"/>
      <c r="J25" s="5">
        <f t="shared" si="0"/>
        <v>11.95</v>
      </c>
    </row>
    <row r="26" spans="1:10" ht="12.75">
      <c r="A26" s="73"/>
      <c r="B26" s="56" t="s">
        <v>244</v>
      </c>
      <c r="C26" s="57">
        <v>14067.28</v>
      </c>
      <c r="D26" s="42"/>
      <c r="J26" s="5">
        <f t="shared" si="0"/>
        <v>14067.28</v>
      </c>
    </row>
    <row r="27" spans="1:10" ht="12.75">
      <c r="A27" s="55"/>
      <c r="B27" s="55"/>
      <c r="C27" s="55"/>
      <c r="J27" s="5">
        <f t="shared" si="0"/>
        <v>0</v>
      </c>
    </row>
    <row r="28" spans="1:10" ht="12.75">
      <c r="A28" s="72" t="s">
        <v>245</v>
      </c>
      <c r="B28" s="52" t="s">
        <v>246</v>
      </c>
      <c r="C28" s="53">
        <v>60573.43</v>
      </c>
      <c r="D28" s="53">
        <v>8398</v>
      </c>
      <c r="J28" s="5">
        <f t="shared" si="0"/>
        <v>68971.43</v>
      </c>
    </row>
    <row r="29" spans="1:10" ht="12.75">
      <c r="A29" s="73"/>
      <c r="B29" s="56" t="s">
        <v>247</v>
      </c>
      <c r="C29" s="57">
        <v>60573.43</v>
      </c>
      <c r="D29" s="57">
        <v>8398</v>
      </c>
      <c r="J29" s="5">
        <f t="shared" si="0"/>
        <v>68971.43</v>
      </c>
    </row>
    <row r="30" spans="1:10" ht="12.75">
      <c r="A30" s="55"/>
      <c r="B30" s="55"/>
      <c r="C30" s="55"/>
      <c r="D30" s="53"/>
      <c r="J30" s="5">
        <f t="shared" si="0"/>
        <v>0</v>
      </c>
    </row>
    <row r="31" spans="1:10" ht="12.75">
      <c r="A31" s="72" t="s">
        <v>248</v>
      </c>
      <c r="B31" s="52" t="s">
        <v>249</v>
      </c>
      <c r="C31" s="53">
        <v>2644.18</v>
      </c>
      <c r="D31" s="54"/>
      <c r="J31" s="5">
        <f t="shared" si="0"/>
        <v>2644.18</v>
      </c>
    </row>
    <row r="32" spans="1:10" ht="12.75">
      <c r="A32" s="73"/>
      <c r="B32" s="56" t="s">
        <v>250</v>
      </c>
      <c r="C32" s="57">
        <v>2644.18</v>
      </c>
      <c r="D32" s="74"/>
      <c r="J32" s="5">
        <f t="shared" si="0"/>
        <v>2644.18</v>
      </c>
    </row>
    <row r="33" spans="4:10" ht="12.75">
      <c r="D33" s="54"/>
      <c r="J33" s="5">
        <f t="shared" si="0"/>
        <v>0</v>
      </c>
    </row>
    <row r="34" spans="2:10" ht="12.75">
      <c r="B34" s="44" t="s">
        <v>7</v>
      </c>
      <c r="C34" s="45">
        <f>C26+C29+C32</f>
        <v>77284.89</v>
      </c>
      <c r="D34" s="57">
        <v>8398</v>
      </c>
      <c r="E34" s="45">
        <f>E13+E16+E19+E22</f>
        <v>0</v>
      </c>
      <c r="F34" s="45">
        <f>F13+F16+F19+F22</f>
        <v>0</v>
      </c>
      <c r="G34" s="45">
        <f>G13+G16+G19+G22</f>
        <v>0</v>
      </c>
      <c r="H34" s="45">
        <f>H13+H16+H19+H22</f>
        <v>0</v>
      </c>
      <c r="I34" s="45">
        <f>I13+I16+I19+I22</f>
        <v>0</v>
      </c>
      <c r="J34" s="5">
        <f t="shared" si="0"/>
        <v>85682.89</v>
      </c>
    </row>
  </sheetData>
  <sheetProtection/>
  <mergeCells count="3">
    <mergeCell ref="A28:A29"/>
    <mergeCell ref="A31:A32"/>
    <mergeCell ref="A12:A26"/>
  </mergeCells>
  <printOptions horizontalCentered="1"/>
  <pageMargins left="0.21" right="0.2" top="0.62" bottom="0.37" header="0" footer="0"/>
  <pageSetup fitToHeight="1000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DGCFEL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Compensacion_tributos_locales_2019</dc:title>
  <dc:subject/>
  <dc:creator>prblmhc</dc:creator>
  <cp:keywords/>
  <dc:description/>
  <cp:lastModifiedBy>Requena Bogallo, Blanca</cp:lastModifiedBy>
  <cp:lastPrinted>2014-10-31T08:13:33Z</cp:lastPrinted>
  <dcterms:created xsi:type="dcterms:W3CDTF">2007-04-24T08:55:21Z</dcterms:created>
  <dcterms:modified xsi:type="dcterms:W3CDTF">2020-01-14T08:14:03Z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21;#;#23;#</vt:lpwstr>
  </property>
  <property fmtid="{D5CDD505-2E9C-101B-9397-08002B2CF9AE}" pid="3" name="CategoriasPorOrganigrama">
    <vt:lpwstr>10;#</vt:lpwstr>
  </property>
  <property fmtid="{D5CDD505-2E9C-101B-9397-08002B2CF9AE}" pid="4" name="ContentType">
    <vt:lpwstr>MEH General</vt:lpwstr>
  </property>
  <property fmtid="{D5CDD505-2E9C-101B-9397-08002B2CF9AE}" pid="5" name="FechaInfo">
    <vt:lpwstr>2009-03-31T00:00:00Z</vt:lpwstr>
  </property>
  <property fmtid="{D5CDD505-2E9C-101B-9397-08002B2CF9AE}" pid="6" name="FechaBOE">
    <vt:lpwstr/>
  </property>
  <property fmtid="{D5CDD505-2E9C-101B-9397-08002B2CF9AE}" pid="7" name="Autor">
    <vt:lpwstr/>
  </property>
  <property fmtid="{D5CDD505-2E9C-101B-9397-08002B2CF9AE}" pid="8" name="Fecha_NotaPrensa">
    <vt:lpwstr/>
  </property>
  <property fmtid="{D5CDD505-2E9C-101B-9397-08002B2CF9AE}" pid="9" name="display_urn:schemas-microsoft-com:office:office#Editor">
    <vt:lpwstr>Cuenta del sistema</vt:lpwstr>
  </property>
  <property fmtid="{D5CDD505-2E9C-101B-9397-08002B2CF9AE}" pid="10" name="Prioridad">
    <vt:lpwstr/>
  </property>
  <property fmtid="{D5CDD505-2E9C-101B-9397-08002B2CF9AE}" pid="11" name="TemplateUrl">
    <vt:lpwstr/>
  </property>
  <property fmtid="{D5CDD505-2E9C-101B-9397-08002B2CF9AE}" pid="12" name="Descripción">
    <vt:lpwstr/>
  </property>
  <property fmtid="{D5CDD505-2E9C-101B-9397-08002B2CF9AE}" pid="13" name="Clave">
    <vt:lpwstr/>
  </property>
  <property fmtid="{D5CDD505-2E9C-101B-9397-08002B2CF9AE}" pid="14" name="Caracter">
    <vt:lpwstr/>
  </property>
  <property fmtid="{D5CDD505-2E9C-101B-9397-08002B2CF9AE}" pid="15" name="Pais">
    <vt:lpwstr/>
  </property>
  <property fmtid="{D5CDD505-2E9C-101B-9397-08002B2CF9AE}" pid="16" name="CategoriasPrensa">
    <vt:lpwstr/>
  </property>
  <property fmtid="{D5CDD505-2E9C-101B-9397-08002B2CF9AE}" pid="17" name="CategoriasNormas">
    <vt:lpwstr/>
  </property>
  <property fmtid="{D5CDD505-2E9C-101B-9397-08002B2CF9AE}" pid="18" name="CentroDirectivo">
    <vt:lpwstr/>
  </property>
  <property fmtid="{D5CDD505-2E9C-101B-9397-08002B2CF9AE}" pid="19" name="_SourceUrl">
    <vt:lpwstr/>
  </property>
  <property fmtid="{D5CDD505-2E9C-101B-9397-08002B2CF9AE}" pid="20" name="Cargo del Responsable">
    <vt:lpwstr/>
  </property>
  <property fmtid="{D5CDD505-2E9C-101B-9397-08002B2CF9AE}" pid="21" name="Palabras clave">
    <vt:lpwstr/>
  </property>
  <property fmtid="{D5CDD505-2E9C-101B-9397-08002B2CF9AE}" pid="22" name="FechaAprobacion">
    <vt:lpwstr/>
  </property>
  <property fmtid="{D5CDD505-2E9C-101B-9397-08002B2CF9AE}" pid="23" name="xd_Signature">
    <vt:lpwstr/>
  </property>
  <property fmtid="{D5CDD505-2E9C-101B-9397-08002B2CF9AE}" pid="24" name="Unidad Responsable">
    <vt:lpwstr/>
  </property>
  <property fmtid="{D5CDD505-2E9C-101B-9397-08002B2CF9AE}" pid="25" name="NumNorma">
    <vt:lpwstr/>
  </property>
  <property fmtid="{D5CDD505-2E9C-101B-9397-08002B2CF9AE}" pid="26" name="xd_ProgID">
    <vt:lpwstr/>
  </property>
  <property fmtid="{D5CDD505-2E9C-101B-9397-08002B2CF9AE}" pid="27" name="PublishingStartDate">
    <vt:lpwstr/>
  </property>
  <property fmtid="{D5CDD505-2E9C-101B-9397-08002B2CF9AE}" pid="28" name="PublishingExpirationDate">
    <vt:lpwstr/>
  </property>
  <property fmtid="{D5CDD505-2E9C-101B-9397-08002B2CF9AE}" pid="29" name="display_urn:schemas-microsoft-com:office:office#Author">
    <vt:lpwstr>Cuenta del sistema</vt:lpwstr>
  </property>
  <property fmtid="{D5CDD505-2E9C-101B-9397-08002B2CF9AE}" pid="30" name="Fecha Caducidad">
    <vt:lpwstr/>
  </property>
  <property fmtid="{D5CDD505-2E9C-101B-9397-08002B2CF9AE}" pid="31" name="MinhacAutor">
    <vt:lpwstr>SGFAL</vt:lpwstr>
  </property>
  <property fmtid="{D5CDD505-2E9C-101B-9397-08002B2CF9AE}" pid="32" name="MinhacFechaInfo">
    <vt:lpwstr>2020-01-13T00:00:00Z</vt:lpwstr>
  </property>
  <property fmtid="{D5CDD505-2E9C-101B-9397-08002B2CF9AE}" pid="33" name="MinhacCategoriasPorOrganigrama">
    <vt:lpwstr>117;#;#123;#;#61;#</vt:lpwstr>
  </property>
  <property fmtid="{D5CDD505-2E9C-101B-9397-08002B2CF9AE}" pid="34" name="MinhacCategoriasGeneral">
    <vt:lpwstr>183;#;#187;#;#192;#;#206;#</vt:lpwstr>
  </property>
  <property fmtid="{D5CDD505-2E9C-101B-9397-08002B2CF9AE}" pid="35" name="ContentTypeId">
    <vt:lpwstr>0x0101003CD58CDD608044B4830326AB27386A3A002601B120FC241F43BCFA0041FC12CCBA</vt:lpwstr>
  </property>
  <property fmtid="{D5CDD505-2E9C-101B-9397-08002B2CF9AE}" pid="36" name="MinPortalIdiomaDocumentos">
    <vt:lpwstr>Español</vt:lpwstr>
  </property>
  <property fmtid="{D5CDD505-2E9C-101B-9397-08002B2CF9AE}" pid="37" name="MinhacPrioridad">
    <vt:lpwstr/>
  </property>
  <property fmtid="{D5CDD505-2E9C-101B-9397-08002B2CF9AE}" pid="38" name="MinhacNumNorma">
    <vt:lpwstr/>
  </property>
  <property fmtid="{D5CDD505-2E9C-101B-9397-08002B2CF9AE}" pid="39" name="MinhacFecha_NotaPrensa">
    <vt:lpwstr/>
  </property>
  <property fmtid="{D5CDD505-2E9C-101B-9397-08002B2CF9AE}" pid="40" name="MinhacIdioma_Noticia_Prensa">
    <vt:lpwstr>Castellano</vt:lpwstr>
  </property>
  <property fmtid="{D5CDD505-2E9C-101B-9397-08002B2CF9AE}" pid="41" name="Order">
    <vt:lpwstr>135500.000000000</vt:lpwstr>
  </property>
  <property fmtid="{D5CDD505-2E9C-101B-9397-08002B2CF9AE}" pid="42" name="MinhacCargo del Responsable">
    <vt:lpwstr/>
  </property>
  <property fmtid="{D5CDD505-2E9C-101B-9397-08002B2CF9AE}" pid="43" name="MinhacUnidad Responsable">
    <vt:lpwstr/>
  </property>
  <property fmtid="{D5CDD505-2E9C-101B-9397-08002B2CF9AE}" pid="44" name="MinhacCategoriasPrensa">
    <vt:lpwstr/>
  </property>
  <property fmtid="{D5CDD505-2E9C-101B-9397-08002B2CF9AE}" pid="45" name="MinhacCentroDirectivo">
    <vt:lpwstr/>
  </property>
  <property fmtid="{D5CDD505-2E9C-101B-9397-08002B2CF9AE}" pid="46" name="MinhacFechaAprobacion">
    <vt:lpwstr/>
  </property>
  <property fmtid="{D5CDD505-2E9C-101B-9397-08002B2CF9AE}" pid="47" name="MinhacFecha Caducidad">
    <vt:lpwstr/>
  </property>
  <property fmtid="{D5CDD505-2E9C-101B-9397-08002B2CF9AE}" pid="48" name="MinhacCategoriasNormas">
    <vt:lpwstr/>
  </property>
  <property fmtid="{D5CDD505-2E9C-101B-9397-08002B2CF9AE}" pid="49" name="MinhacCaracter">
    <vt:lpwstr/>
  </property>
  <property fmtid="{D5CDD505-2E9C-101B-9397-08002B2CF9AE}" pid="50" name="MinhacClave">
    <vt:lpwstr/>
  </property>
  <property fmtid="{D5CDD505-2E9C-101B-9397-08002B2CF9AE}" pid="51" name="MinhacPalabras clave">
    <vt:lpwstr/>
  </property>
  <property fmtid="{D5CDD505-2E9C-101B-9397-08002B2CF9AE}" pid="52" name="_SharedFileIndex">
    <vt:lpwstr/>
  </property>
  <property fmtid="{D5CDD505-2E9C-101B-9397-08002B2CF9AE}" pid="53" name="MinhacPais">
    <vt:lpwstr/>
  </property>
  <property fmtid="{D5CDD505-2E9C-101B-9397-08002B2CF9AE}" pid="54" name="MinhacDescripción">
    <vt:lpwstr/>
  </property>
  <property fmtid="{D5CDD505-2E9C-101B-9397-08002B2CF9AE}" pid="55" name="MinhacFechaBOE">
    <vt:lpwstr/>
  </property>
  <property fmtid="{D5CDD505-2E9C-101B-9397-08002B2CF9AE}" pid="56" name="MinhacDocumentoAdjunto">
    <vt:lpwstr/>
  </property>
  <property fmtid="{D5CDD505-2E9C-101B-9397-08002B2CF9AE}" pid="57" name="MinhacDescripcionDocumentoAdjunto">
    <vt:lpwstr/>
  </property>
</Properties>
</file>