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11640" tabRatio="598" activeTab="0"/>
  </bookViews>
  <sheets>
    <sheet name="A-1 SaldoFinanc." sheetId="1" r:id="rId1"/>
    <sheet name="A-1_C1" sheetId="2" r:id="rId2"/>
    <sheet name="A-2 Car.Op.Crédito" sheetId="3" r:id="rId3"/>
    <sheet name="A-2 Car.Op.Crédito_C1" sheetId="4" r:id="rId4"/>
    <sheet name="A-2 Car.Op.Crédito_C2" sheetId="5" r:id="rId5"/>
    <sheet name="A-3 P.SAN." sheetId="6" r:id="rId6"/>
    <sheet name="A-3_C1" sheetId="7" r:id="rId7"/>
    <sheet name="A-3_C2" sheetId="8" r:id="rId8"/>
    <sheet name="A-4 CertPago" sheetId="9" r:id="rId9"/>
    <sheet name="A-5 Ejec.2009" sheetId="10" r:id="rId10"/>
    <sheet name="A-5 Ejec.2010)" sheetId="11" r:id="rId11"/>
    <sheet name="A-5_C1 " sheetId="12" r:id="rId12"/>
  </sheets>
  <definedNames>
    <definedName name="_xlnm.Print_Area" localSheetId="0">'A-1 SaldoFinanc.'!$A$1:$S$32</definedName>
    <definedName name="_xlnm.Print_Area" localSheetId="1">'A-1_C1'!$A$1:$C$37</definedName>
    <definedName name="_xlnm.Print_Area" localSheetId="2">'A-2 Car.Op.Crédito'!$A$1:$S$45</definedName>
    <definedName name="_xlnm.Print_Area" localSheetId="3">'A-2 Car.Op.Crédito_C1'!$A$1:$R$44</definedName>
    <definedName name="_xlnm.Print_Area" localSheetId="4">'A-2 Car.Op.Crédito_C2'!$A$1:$Q$45</definedName>
    <definedName name="_xlnm.Print_Area" localSheetId="5">'A-3 P.SAN.'!$A$1:$Q$57</definedName>
    <definedName name="_xlnm.Print_Area" localSheetId="6">'A-3_C1'!$A$1:$S$55</definedName>
    <definedName name="_xlnm.Print_Area" localSheetId="7">'A-3_C2'!$A$1:$S$55</definedName>
    <definedName name="_xlnm.Print_Area" localSheetId="8">'A-4 CertPago'!$A$1:$L$29</definedName>
    <definedName name="_xlnm.Print_Area" localSheetId="9">'A-5 Ejec.2009'!$A$1:$E$69</definedName>
    <definedName name="_xlnm.Print_Area" localSheetId="11">'A-5_C1 '!$A$1:$S$55</definedName>
  </definedNames>
  <calcPr fullCalcOnLoad="1"/>
</workbook>
</file>

<file path=xl/sharedStrings.xml><?xml version="1.0" encoding="utf-8"?>
<sst xmlns="http://schemas.openxmlformats.org/spreadsheetml/2006/main" count="407" uniqueCount="179">
  <si>
    <t xml:space="preserve">ANEXO 1: </t>
  </si>
  <si>
    <t>CIF</t>
  </si>
  <si>
    <t>D./Dª</t>
  </si>
  <si>
    <t>Código</t>
  </si>
  <si>
    <t>Denominación de la Entidad Local</t>
  </si>
  <si>
    <t>Amortización</t>
  </si>
  <si>
    <t>Comisiones</t>
  </si>
  <si>
    <t>Coste anual</t>
  </si>
  <si>
    <t>Fecha formalización operación.</t>
  </si>
  <si>
    <t>I. Remanente de Tesorería Total</t>
  </si>
  <si>
    <t>II. Saldos de dudoso cobro</t>
  </si>
  <si>
    <t>III. Exceso de financiación afectada</t>
  </si>
  <si>
    <t>IV.Remanente de Tesorería para gastos generales</t>
  </si>
  <si>
    <t>VII.Remanente de Tesorería para gastos generales ajustado (IV-V-VI)</t>
  </si>
  <si>
    <t>DENOMINACIÓN</t>
  </si>
  <si>
    <t>INGRESOS</t>
  </si>
  <si>
    <t>Liquidado
(1)</t>
  </si>
  <si>
    <t>Recaudado corriente + cerrados 
(2)</t>
  </si>
  <si>
    <t>Previsión
Liquidación
(3)</t>
  </si>
  <si>
    <t>Previsión Recaudación corriente  + cerrados</t>
  </si>
  <si>
    <t>Previsión
Liquidación
(4)</t>
  </si>
  <si>
    <t>Previsión
Liquidación
(5)</t>
  </si>
  <si>
    <t>Previsión
Liquidación
(6)</t>
  </si>
  <si>
    <t>Impuestos Directos</t>
  </si>
  <si>
    <t>Impuestos Indirectos</t>
  </si>
  <si>
    <t>Tasas y otros Ingresos</t>
  </si>
  <si>
    <t>Transferencias Corrientes</t>
  </si>
  <si>
    <t>Ingresos patrimoniales</t>
  </si>
  <si>
    <t>Pasivos Financieros</t>
  </si>
  <si>
    <t>GASTOS</t>
  </si>
  <si>
    <t>Liquidado</t>
  </si>
  <si>
    <t>Pagado corriente + cerrados</t>
  </si>
  <si>
    <t>Previsión pagos corriente + cerrados</t>
  </si>
  <si>
    <t>Gastos de Personal</t>
  </si>
  <si>
    <t>Gastos en Bienes Corrientes y Servicios</t>
  </si>
  <si>
    <t>Gastos Financieros</t>
  </si>
  <si>
    <t xml:space="preserve">  I. afectados operaciones capital</t>
  </si>
  <si>
    <t>Pasivos financieros</t>
  </si>
  <si>
    <t xml:space="preserve">  Endeudamiento anterior</t>
  </si>
  <si>
    <t xml:space="preserve">  Operación de refinanciación</t>
  </si>
  <si>
    <t xml:space="preserve">  Otros gastos financieros</t>
  </si>
  <si>
    <t>Amortizaciones</t>
  </si>
  <si>
    <t>Deuda final</t>
  </si>
  <si>
    <t>Deuda Inicial</t>
  </si>
  <si>
    <t>Intereses estimados</t>
  </si>
  <si>
    <t>Ahorro Bruto deducido de la liquidación</t>
  </si>
  <si>
    <t>Ahorro neto deducido de la liquidación</t>
  </si>
  <si>
    <t>Déficit de tesorería anual corriente</t>
  </si>
  <si>
    <t>INDICADORES DE CUMPLIMIENTO DEL PLAN DE SANEAMIENTO</t>
  </si>
  <si>
    <t>Variación interanual</t>
  </si>
  <si>
    <t>Tasas y otros ingresos no afectados</t>
  </si>
  <si>
    <t>Saldo Obligaciones no aplicadas a Presupuesto 31-12-2008</t>
  </si>
  <si>
    <t>Saldo Devoluciones ingresos no aplicadas a Presupuesto a 31-12-2008</t>
  </si>
  <si>
    <t>Pagos realizados</t>
  </si>
  <si>
    <t>Deuda
pendiente</t>
  </si>
  <si>
    <t>Recursos totales aplicados</t>
  </si>
  <si>
    <t>Fecha del último pago</t>
  </si>
  <si>
    <t>Fecha formalización operación endeudamiento</t>
  </si>
  <si>
    <t>(No superior 30 días contados desde fecha formalización)</t>
  </si>
  <si>
    <r>
      <t xml:space="preserve">CERTIFICACIÓN  DE LA TESORERIA
Aplicación de los recursos a la cancelación de las deudas con acreedores    </t>
    </r>
  </si>
  <si>
    <t>Deuda
 Total</t>
  </si>
  <si>
    <t>Nombre y apellidos del Tesorero/a</t>
  </si>
  <si>
    <t>D.N.I</t>
  </si>
  <si>
    <t>Con antigüedad de más de 1 año</t>
  </si>
  <si>
    <t>Deuda bancaria a corto plazo a 31-12-2008</t>
  </si>
  <si>
    <t>(Mayor o igual operación endeudamiento)</t>
  </si>
  <si>
    <t>Nombre y apellidos del Tesorero/a de la Entidad local</t>
  </si>
  <si>
    <t>Nombre y apellidos del Interventor/a de la Entidad local</t>
  </si>
  <si>
    <t>DNI</t>
  </si>
  <si>
    <t xml:space="preserve">ANEXO 2: </t>
  </si>
  <si>
    <t>ANEXO 3: CERTIFICACIÓN DE LA SECRETARÍA GENERAL. Resumen del Plan de saneamiento e indicadores de cumplimiento</t>
  </si>
  <si>
    <r>
      <t xml:space="preserve">CERTIFICACIÓN DE LA INTERVENCION  
Cuantificación del importe máximo de endeudamiento    </t>
    </r>
  </si>
  <si>
    <t xml:space="preserve">Fecha aprobación liquidación del Presupuesto 2008 </t>
  </si>
  <si>
    <r>
      <t>Interventor/a de la Entidad Local CERTIFICO</t>
    </r>
    <r>
      <rPr>
        <sz val="14"/>
        <rFont val="Arial"/>
        <family val="2"/>
      </rPr>
      <t xml:space="preserve"> que de acuerdo con la información contable y la liquidación del Presupuesto de 2008, aprobada por el Presidente de la Corporación  y comunicada al día de la fecha a la Dirección General de Coordinación Financiera con las Comunidades Autónomas y con las Entidades Locales, a través de su Oficina Virtual, el importe máximo del endeudamiento a concertar es el siguiente:</t>
    </r>
  </si>
  <si>
    <t>Número de referencia del documento:</t>
  </si>
  <si>
    <t>Importe 
endeudamiento</t>
  </si>
  <si>
    <r>
      <t xml:space="preserve">CERTIFICACIÓN DE LA TESORERIA:
Importe y características del endeudamiento     </t>
    </r>
  </si>
  <si>
    <t>a) Endeudamiento  concertado al amparo del RDL</t>
  </si>
  <si>
    <t>b) Cuadro de amortización operación refinanciación</t>
  </si>
  <si>
    <t>c) Estado de previsión y movimientos de la deuda a largo plazo viva a 31/12/2008</t>
  </si>
  <si>
    <t>Código
Entidad financiera</t>
  </si>
  <si>
    <t>Interés</t>
  </si>
  <si>
    <t>Fijo / variable</t>
  </si>
  <si>
    <t>Referencia</t>
  </si>
  <si>
    <t>Margen (%)</t>
  </si>
  <si>
    <t>Cuadro de amortización</t>
  </si>
  <si>
    <r>
      <t xml:space="preserve">ANEXO 2
</t>
    </r>
    <r>
      <rPr>
        <b/>
        <sz val="12"/>
        <rFont val="Arial"/>
        <family val="2"/>
      </rPr>
      <t>Complementario 2</t>
    </r>
  </si>
  <si>
    <r>
      <t xml:space="preserve">ANEXO 2
</t>
    </r>
    <r>
      <rPr>
        <b/>
        <sz val="12"/>
        <rFont val="Arial"/>
        <family val="2"/>
      </rPr>
      <t>Complementario 1</t>
    </r>
  </si>
  <si>
    <t>Detalle de las operaciones de deuda a largo plazo vivas a 31/12/2008</t>
  </si>
  <si>
    <t>Tesorero/a de la Entidad Local  CERTIFICO que son correctos los siguientes datos y cálculos en relación con el endeudamiento a largo plazo existente al 31 de diciembre de 2008.</t>
  </si>
  <si>
    <t>Estado de previsión y movimientos de la deuda a largo plazo viva a 31/12/2008</t>
  </si>
  <si>
    <t>Entidad financiera (Código/ Denominación)</t>
  </si>
  <si>
    <t>Intereses</t>
  </si>
  <si>
    <t>Tipo de interés (%) (*)</t>
  </si>
  <si>
    <t>Nombre y apellidos del Secretario/a de la Entidad local</t>
  </si>
  <si>
    <t>Fecha de aprobación por el Pleno del Plan de saneamiento</t>
  </si>
  <si>
    <t>Secretario/a de la Entidad Local  CERTIFICO que los datos recogidos en el presente documento coinciden con el aprobado por el Pleno de la Corporación en la sesión celebrada en la fecha abajo reseñada</t>
  </si>
  <si>
    <t>Previsión
Liquidación
(7)</t>
  </si>
  <si>
    <t>Previsión
Liquidación
(8)</t>
  </si>
  <si>
    <t>Previsión
Liquidación
(9)</t>
  </si>
  <si>
    <t>Fecha certificación:</t>
  </si>
  <si>
    <t>Operación 1</t>
  </si>
  <si>
    <t>Operación n</t>
  </si>
  <si>
    <r>
      <t xml:space="preserve">CERTIFICACIÓN DE LA TESORERIA:
Cuadros de amortizaciones individuales de las operaciones de endeudamiento concertadas </t>
    </r>
  </si>
  <si>
    <r>
      <t xml:space="preserve">CERTIFICACIÓN DE LA TESORERIA:
</t>
    </r>
    <r>
      <rPr>
        <b/>
        <sz val="14"/>
        <rFont val="Arial"/>
        <family val="2"/>
      </rPr>
      <t xml:space="preserve">Relación de operaciones de deuda a largo plazo vivas a 31/12/2008 y cuadro de amortización acumulado </t>
    </r>
  </si>
  <si>
    <t xml:space="preserve">Fecha comunicación liquidación del Presupuesto 2008 </t>
  </si>
  <si>
    <t xml:space="preserve">ANEXO 4: </t>
  </si>
  <si>
    <t>Tesorero/a de la Entidad Local  CERTIFICO que son correctos los siguientes datos y cálculos en relación con el endeudamiento concertado al amparo del Real Decreto-Ley 5/2009 y del resto del endeudamiento a largo plazo existente al 31 de diciembre de 2008.</t>
  </si>
  <si>
    <t>Tesorero/a de la Entidad Local  CERTIFICO que son correctos los siguientes datos y cálculos en relación con el endeudamiento concertado al amparo del Real Decreto-Ley 5/2009</t>
  </si>
  <si>
    <r>
      <t>Tesorero/a de la Entidad Local  CERTIFICO</t>
    </r>
    <r>
      <rPr>
        <sz val="14"/>
        <rFont val="Arial"/>
        <family val="2"/>
      </rPr>
      <t xml:space="preserve"> que se han aplicado la totalidad de los recursos obtenidos  de la operación de endeudamiento concertada al amparo del Real Decreto-Ley 5/2009, a la cancelación total o parcial de las deudas con acreedores existentes a dicha fecha, con arreglo al siguiente detalle:</t>
    </r>
  </si>
  <si>
    <t>Importe máximo del endeudamiento. (Artículo 2 del Real Decreto-Ley 5/2009)</t>
  </si>
  <si>
    <t>Importe máximo del endeudamiento. (Artículo 8 del Real Decreto-Ley 5/2009)</t>
  </si>
  <si>
    <t>3. Obligaciones pendientes de pago (Total)</t>
  </si>
  <si>
    <t>Fecha cancelación operación</t>
  </si>
  <si>
    <t>Endeudamiento  concertado al amparo del RDL:</t>
  </si>
  <si>
    <t>(*) Aplicar el que resultaría en la fecha de formalización</t>
  </si>
  <si>
    <t>Total Endeudamiento concertado (RDL):</t>
  </si>
  <si>
    <t>ACREEDORES</t>
  </si>
  <si>
    <t>(Última si hay varias operaciones aplicadas al RDL 5/2009)</t>
  </si>
  <si>
    <t>Importe máximo del endeudamiento aplicable (Artº 2 y 8, RDL 5/2009):</t>
  </si>
  <si>
    <t>Importe máximo del endeudamiento
(Artº 2 y 8, RDL 5/2009):</t>
  </si>
  <si>
    <t>Importe máximo del endeudamiento (Artº 2 y 8, RDL 5/2009):</t>
  </si>
  <si>
    <r>
      <t xml:space="preserve">ANEXO 3
</t>
    </r>
    <r>
      <rPr>
        <b/>
        <sz val="14"/>
        <rFont val="Arial"/>
        <family val="2"/>
      </rPr>
      <t>Complementario 1</t>
    </r>
  </si>
  <si>
    <r>
      <t xml:space="preserve">CERTIFICACIÓN DE LA SECRETARÍA
</t>
    </r>
    <r>
      <rPr>
        <b/>
        <sz val="13"/>
        <rFont val="Arial"/>
        <family val="2"/>
      </rPr>
      <t>Documento explicativo de las previsiones de los capítulos 1 a 5 de Ingresos</t>
    </r>
  </si>
  <si>
    <r>
      <t>Secretario/a de la Entidad Local CERTIFICO</t>
    </r>
    <r>
      <rPr>
        <sz val="14"/>
        <rFont val="Arial"/>
        <family val="2"/>
      </rPr>
      <t xml:space="preserve"> que el documento adjunto es el aprobado por el Pleno</t>
    </r>
  </si>
  <si>
    <t>ANEXO 1:              CERTIFICACIÓN DE LA INTERVENCIÓN</t>
  </si>
  <si>
    <t xml:space="preserve">Complementario 1.         Obligaciones pendientes de aplicar al presupuesto de 2008 </t>
  </si>
  <si>
    <t>Denominación de la Entidad local</t>
  </si>
  <si>
    <t>Nombre y apellidos del Interventor de la Entidad local</t>
  </si>
  <si>
    <t>D/Dª</t>
  </si>
  <si>
    <t>Interventor/a de la Entidad local CONFIRMO que el detalle de las obligaciones pendientes de aplicar a presupuesto a 31-12-2008 que figuran en el presente documento, es el que corresponde a su naturaleza económica</t>
  </si>
  <si>
    <t>IMPORTE</t>
  </si>
  <si>
    <t>Enajenación inversiones reales</t>
  </si>
  <si>
    <t>Transferencias de capital</t>
  </si>
  <si>
    <t>Activos financieros</t>
  </si>
  <si>
    <t>Inversiones reales</t>
  </si>
  <si>
    <t>Transferencias de Capital</t>
  </si>
  <si>
    <t>ANEXO 5. EVALUACIÓN ANUAL DEL CUMPLIMIENTO DEL PLAN DE SANEAMIENTO.</t>
  </si>
  <si>
    <t>Año al que se refiere la evaluación</t>
  </si>
  <si>
    <t>Interventor/a de la Entidad local CONFIRMO que los datos que figuran como ejecución real en el presente 
documento coinciden con los aprobados por el Presidente de la Corporación</t>
  </si>
  <si>
    <t>Fecha de conocimiento del Pleno del informe</t>
  </si>
  <si>
    <t>2009. Plan Saneamiento</t>
  </si>
  <si>
    <t>2009. Ejecución Real</t>
  </si>
  <si>
    <t xml:space="preserve">
Liquidado
(4)</t>
  </si>
  <si>
    <t>Recaudado corriente  + cerrados</t>
  </si>
  <si>
    <t>Obligaciones corrientes pendientes 31-12-2008</t>
  </si>
  <si>
    <t>Devol. ingresos corrientes sin aplicar a Pto. 2008</t>
  </si>
  <si>
    <t>Ahorro neto ajustado</t>
  </si>
  <si>
    <t>Oligaciones corrientes pendientes 31-12-2008</t>
  </si>
  <si>
    <t>Déficit de tesorería anual corriente ajustado</t>
  </si>
  <si>
    <t>Remanente de Tesorería Gastos Generales</t>
  </si>
  <si>
    <t>Obligaciones sin aplicar a Pto. gastos 2009</t>
  </si>
  <si>
    <t>Devoluciones ingresos sin aplicar a Pto. 2009</t>
  </si>
  <si>
    <t>Remanente de Tesorería Gastos Gles. Ajustado</t>
  </si>
  <si>
    <t>2010. Plan Saneamiento</t>
  </si>
  <si>
    <t>2010. Ejecución Real</t>
  </si>
  <si>
    <t>Fecha certificación</t>
  </si>
  <si>
    <t>Nº Referencia documento</t>
  </si>
  <si>
    <r>
      <t xml:space="preserve">ANEXO 3
</t>
    </r>
    <r>
      <rPr>
        <b/>
        <sz val="14"/>
        <rFont val="Arial"/>
        <family val="2"/>
      </rPr>
      <t>Complementario 2</t>
    </r>
  </si>
  <si>
    <r>
      <t xml:space="preserve">CERTIFICACIÓN DE LA SECRETARÍA
</t>
    </r>
    <r>
      <rPr>
        <b/>
        <sz val="13"/>
        <rFont val="Arial"/>
        <family val="2"/>
      </rPr>
      <t>Cumplimiento de requisitos legales y viabilidad del Plan de saneamiento</t>
    </r>
  </si>
  <si>
    <r>
      <t>Secretario/a de la Entidad Local CERTIFICO</t>
    </r>
    <r>
      <rPr>
        <sz val="14"/>
        <rFont val="Arial"/>
        <family val="2"/>
      </rPr>
      <t xml:space="preserve"> que el documento adjunto es el presentado al Pleno</t>
    </r>
  </si>
  <si>
    <t>Número de referencia del documento</t>
  </si>
  <si>
    <r>
      <t xml:space="preserve">ANEXO 5
</t>
    </r>
    <r>
      <rPr>
        <b/>
        <sz val="14"/>
        <rFont val="Arial"/>
        <family val="2"/>
      </rPr>
      <t>Complementario 1</t>
    </r>
  </si>
  <si>
    <r>
      <t xml:space="preserve">CERTIFICACIÓN DE LA INTERVENCIÓN
</t>
    </r>
    <r>
      <rPr>
        <b/>
        <sz val="16"/>
        <rFont val="Arial"/>
        <family val="2"/>
      </rPr>
      <t>Memoria explicativa</t>
    </r>
  </si>
  <si>
    <r>
      <t>Interventor/a de la Entidad Local CERTIFICO</t>
    </r>
    <r>
      <rPr>
        <sz val="14"/>
        <rFont val="Arial"/>
        <family val="2"/>
      </rPr>
      <t xml:space="preserve"> que el documento adjunto es el presentado al Pleno</t>
    </r>
  </si>
  <si>
    <t>Fecha de aprobación por el Pleno de la operación de endeudamiento</t>
  </si>
  <si>
    <t>Devoluciones ingresos sin aplicar a Presupuesto a 31-12-2008</t>
  </si>
  <si>
    <t>Obligaciones sin aplicar a Presupuesto a 31-12-2008</t>
  </si>
  <si>
    <r>
      <t>Fecha formalización</t>
    </r>
    <r>
      <rPr>
        <b/>
        <sz val="11"/>
        <rFont val="Arial"/>
        <family val="2"/>
      </rPr>
      <t xml:space="preserve"> operación</t>
    </r>
  </si>
  <si>
    <t>Código
CIR Local</t>
  </si>
  <si>
    <t xml:space="preserve">Déficit de tesorería anual </t>
  </si>
  <si>
    <t>Con antigüedad de menos de 1 año</t>
  </si>
  <si>
    <t>IMPORTE
Obligaciones pendientes de aplicar al presupuesto de 2008</t>
  </si>
  <si>
    <t>IMPORTE
Obligaciones pendientes de aplicar al presupuesto de 2008
pagadas a 31/12/2008</t>
  </si>
  <si>
    <r>
      <t xml:space="preserve">Importe 
</t>
    </r>
    <r>
      <rPr>
        <b/>
        <sz val="11"/>
        <color indexed="10"/>
        <rFont val="Arial"/>
        <family val="2"/>
      </rPr>
      <t>Principal</t>
    </r>
  </si>
  <si>
    <t>Fecha formalización operación</t>
  </si>
  <si>
    <r>
      <t xml:space="preserve">Obligaciones </t>
    </r>
    <r>
      <rPr>
        <b/>
        <sz val="10"/>
        <color indexed="10"/>
        <rFont val="Arial"/>
        <family val="2"/>
      </rPr>
      <t>vencidas y exigibles</t>
    </r>
    <r>
      <rPr>
        <b/>
        <sz val="10"/>
        <rFont val="Arial"/>
        <family val="2"/>
      </rPr>
      <t xml:space="preserve"> pendientes pago (31-12-2008)</t>
    </r>
  </si>
  <si>
    <t>V. Obligaciones vencidas y exigibles sin aplicar a presupuesto a 31-12-2008</t>
  </si>
  <si>
    <r>
      <t xml:space="preserve">VI. </t>
    </r>
    <r>
      <rPr>
        <sz val="12"/>
        <rFont val="Arial"/>
        <family val="2"/>
      </rPr>
      <t>Devoluciones de ingresos  vencidas y exigibles sin aplicar a presupuesto a 31-12-2008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</si>
</sst>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;\-0;;@"/>
    <numFmt numFmtId="166" formatCode="0.00;\-0.00;;@"/>
    <numFmt numFmtId="167" formatCode="0.0%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3"/>
      <color indexed="10"/>
      <name val="Arial"/>
      <family val="2"/>
    </font>
    <font>
      <sz val="14"/>
      <color indexed="13"/>
      <name val="Arial"/>
      <family val="2"/>
    </font>
    <font>
      <sz val="12"/>
      <color indexed="10"/>
      <name val="Arial"/>
      <family val="2"/>
    </font>
    <font>
      <sz val="12"/>
      <color indexed="10"/>
      <name val="Wingdings"/>
      <family val="0"/>
    </font>
    <font>
      <sz val="13"/>
      <color indexed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2"/>
      <name val="Wingdings"/>
      <family val="0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4"/>
      <name val="Arial"/>
      <family val="0"/>
    </font>
    <font>
      <sz val="12"/>
      <color indexed="14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 applyProtection="1">
      <alignment wrapText="1"/>
      <protection/>
    </xf>
    <xf numFmtId="0" fontId="8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 vertical="top"/>
      <protection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4" fontId="0" fillId="2" borderId="9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5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10" fontId="0" fillId="2" borderId="15" xfId="0" applyNumberFormat="1" applyFill="1" applyBorder="1" applyAlignment="1">
      <alignment vertical="center"/>
    </xf>
    <xf numFmtId="4" fontId="10" fillId="2" borderId="18" xfId="0" applyNumberFormat="1" applyFont="1" applyFill="1" applyBorder="1" applyAlignment="1">
      <alignment vertical="center"/>
    </xf>
    <xf numFmtId="4" fontId="10" fillId="2" borderId="19" xfId="0" applyNumberFormat="1" applyFont="1" applyFill="1" applyBorder="1" applyAlignment="1">
      <alignment vertical="center"/>
    </xf>
    <xf numFmtId="10" fontId="10" fillId="2" borderId="19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4" fontId="0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14" fillId="2" borderId="0" xfId="0" applyFont="1" applyFill="1" applyAlignment="1" applyProtection="1">
      <alignment/>
      <protection/>
    </xf>
    <xf numFmtId="0" fontId="13" fillId="2" borderId="0" xfId="0" applyFont="1" applyFill="1" applyBorder="1" applyAlignment="1" applyProtection="1">
      <alignment horizontal="left" vertical="top" wrapText="1"/>
      <protection/>
    </xf>
    <xf numFmtId="0" fontId="14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left" vertical="top"/>
      <protection/>
    </xf>
    <xf numFmtId="0" fontId="14" fillId="2" borderId="4" xfId="0" applyFont="1" applyFill="1" applyBorder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4" fillId="2" borderId="1" xfId="0" applyFont="1" applyFill="1" applyBorder="1" applyAlignment="1" applyProtection="1">
      <alignment/>
      <protection/>
    </xf>
    <xf numFmtId="0" fontId="14" fillId="2" borderId="2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vertical="center"/>
      <protection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 wrapText="1"/>
      <protection/>
    </xf>
    <xf numFmtId="0" fontId="13" fillId="2" borderId="4" xfId="0" applyFont="1" applyFill="1" applyBorder="1" applyAlignment="1" applyProtection="1">
      <alignment wrapText="1"/>
      <protection/>
    </xf>
    <xf numFmtId="0" fontId="13" fillId="2" borderId="3" xfId="0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/>
      <protection/>
    </xf>
    <xf numFmtId="0" fontId="14" fillId="2" borderId="0" xfId="0" applyFont="1" applyFill="1" applyAlignment="1" applyProtection="1">
      <alignment vertical="top" wrapText="1"/>
      <protection/>
    </xf>
    <xf numFmtId="0" fontId="14" fillId="3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 horizontal="left" vertical="top"/>
      <protection/>
    </xf>
    <xf numFmtId="0" fontId="14" fillId="3" borderId="0" xfId="0" applyFont="1" applyFill="1" applyAlignment="1" applyProtection="1">
      <alignment horizontal="left" vertical="top"/>
      <protection/>
    </xf>
    <xf numFmtId="0" fontId="14" fillId="2" borderId="0" xfId="0" applyFont="1" applyFill="1" applyAlignment="1" applyProtection="1">
      <alignment horizontal="justify" vertical="top" wrapText="1"/>
      <protection/>
    </xf>
    <xf numFmtId="0" fontId="14" fillId="2" borderId="0" xfId="0" applyFont="1" applyFill="1" applyAlignment="1" applyProtection="1">
      <alignment horizontal="centerContinuous" vertical="top" wrapText="1"/>
      <protection/>
    </xf>
    <xf numFmtId="0" fontId="14" fillId="2" borderId="0" xfId="0" applyFont="1" applyFill="1" applyAlignment="1" applyProtection="1">
      <alignment vertical="center"/>
      <protection/>
    </xf>
    <xf numFmtId="0" fontId="14" fillId="2" borderId="2" xfId="0" applyFont="1" applyFill="1" applyBorder="1" applyAlignment="1" applyProtection="1">
      <alignment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3" fillId="2" borderId="2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top" wrapText="1"/>
      <protection/>
    </xf>
    <xf numFmtId="0" fontId="14" fillId="2" borderId="0" xfId="0" applyFont="1" applyFill="1" applyAlignment="1" applyProtection="1">
      <alignment/>
      <protection/>
    </xf>
    <xf numFmtId="0" fontId="14" fillId="3" borderId="0" xfId="0" applyFont="1" applyFill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Continuous" vertical="center"/>
      <protection/>
    </xf>
    <xf numFmtId="0" fontId="14" fillId="2" borderId="0" xfId="0" applyFont="1" applyFill="1" applyAlignment="1" applyProtection="1">
      <alignment horizontal="centerContinuous" vertical="center" wrapText="1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top" wrapText="1"/>
      <protection/>
    </xf>
    <xf numFmtId="0" fontId="0" fillId="3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2" borderId="0" xfId="0" applyFont="1" applyFill="1" applyAlignment="1" applyProtection="1">
      <alignment vertical="top" wrapText="1"/>
      <protection/>
    </xf>
    <xf numFmtId="0" fontId="6" fillId="3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wrapText="1"/>
      <protection/>
    </xf>
    <xf numFmtId="0" fontId="5" fillId="2" borderId="4" xfId="0" applyFont="1" applyFill="1" applyBorder="1" applyAlignment="1" applyProtection="1">
      <alignment wrapText="1"/>
      <protection/>
    </xf>
    <xf numFmtId="0" fontId="0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justify" vertical="top" wrapText="1"/>
      <protection/>
    </xf>
    <xf numFmtId="0" fontId="8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 vertical="center"/>
      <protection/>
    </xf>
    <xf numFmtId="0" fontId="14" fillId="2" borderId="0" xfId="0" applyFont="1" applyFill="1" applyBorder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wrapText="1"/>
      <protection/>
    </xf>
    <xf numFmtId="0" fontId="17" fillId="2" borderId="0" xfId="0" applyFont="1" applyFill="1" applyAlignment="1" applyProtection="1">
      <alignment vertical="center"/>
      <protection/>
    </xf>
    <xf numFmtId="0" fontId="17" fillId="2" borderId="0" xfId="0" applyFont="1" applyFill="1" applyAlignment="1" applyProtection="1">
      <alignment horizontal="justify" vertical="top" wrapText="1"/>
      <protection/>
    </xf>
    <xf numFmtId="0" fontId="18" fillId="2" borderId="0" xfId="0" applyFont="1" applyFill="1" applyAlignment="1" applyProtection="1">
      <alignment vertical="center"/>
      <protection/>
    </xf>
    <xf numFmtId="0" fontId="14" fillId="2" borderId="1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2" borderId="0" xfId="0" applyFont="1" applyFill="1" applyAlignment="1" applyProtection="1">
      <alignment vertical="top" wrapText="1"/>
      <protection/>
    </xf>
    <xf numFmtId="0" fontId="20" fillId="3" borderId="0" xfId="0" applyFont="1" applyFill="1" applyAlignment="1" applyProtection="1">
      <alignment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 wrapText="1"/>
      <protection/>
    </xf>
    <xf numFmtId="0" fontId="18" fillId="2" borderId="0" xfId="0" applyFont="1" applyFill="1" applyBorder="1" applyAlignment="1" applyProtection="1">
      <alignment wrapText="1"/>
      <protection/>
    </xf>
    <xf numFmtId="0" fontId="17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13" fillId="2" borderId="4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/>
      <protection/>
    </xf>
    <xf numFmtId="0" fontId="13" fillId="2" borderId="0" xfId="0" applyFont="1" applyFill="1" applyAlignment="1" applyProtection="1">
      <alignment horizontal="justify" vertical="top" wrapText="1"/>
      <protection/>
    </xf>
    <xf numFmtId="0" fontId="11" fillId="2" borderId="20" xfId="0" applyFont="1" applyFill="1" applyBorder="1" applyAlignment="1">
      <alignment vertical="center"/>
    </xf>
    <xf numFmtId="49" fontId="6" fillId="2" borderId="0" xfId="0" applyNumberFormat="1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 horizontal="left" vertical="top" wrapText="1"/>
      <protection/>
    </xf>
    <xf numFmtId="0" fontId="14" fillId="2" borderId="4" xfId="0" applyFont="1" applyFill="1" applyBorder="1" applyAlignment="1" applyProtection="1">
      <alignment horizontal="justify" vertical="top" wrapText="1"/>
      <protection/>
    </xf>
    <xf numFmtId="0" fontId="14" fillId="2" borderId="1" xfId="0" applyFont="1" applyFill="1" applyBorder="1" applyAlignment="1" applyProtection="1">
      <alignment horizontal="justify" vertical="top" wrapText="1"/>
      <protection/>
    </xf>
    <xf numFmtId="0" fontId="17" fillId="2" borderId="0" xfId="0" applyFont="1" applyFill="1" applyAlignment="1" applyProtection="1">
      <alignment horizontal="left" vertical="top"/>
      <protection/>
    </xf>
    <xf numFmtId="0" fontId="13" fillId="2" borderId="3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/>
      <protection/>
    </xf>
    <xf numFmtId="0" fontId="13" fillId="2" borderId="3" xfId="0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horizontal="justify" vertical="top" wrapText="1"/>
      <protection/>
    </xf>
    <xf numFmtId="0" fontId="8" fillId="2" borderId="0" xfId="0" applyFont="1" applyFill="1" applyAlignment="1" applyProtection="1">
      <alignment horizontal="justify" vertical="top" wrapText="1"/>
      <protection/>
    </xf>
    <xf numFmtId="0" fontId="0" fillId="2" borderId="3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left" vertical="top" wrapText="1"/>
      <protection/>
    </xf>
    <xf numFmtId="0" fontId="5" fillId="2" borderId="0" xfId="0" applyFont="1" applyFill="1" applyAlignment="1" applyProtection="1">
      <alignment vertical="top"/>
      <protection/>
    </xf>
    <xf numFmtId="0" fontId="22" fillId="2" borderId="0" xfId="0" applyFont="1" applyFill="1" applyBorder="1" applyAlignment="1" applyProtection="1" quotePrefix="1">
      <alignment horizontal="right"/>
      <protection/>
    </xf>
    <xf numFmtId="0" fontId="22" fillId="2" borderId="0" xfId="0" applyFont="1" applyFill="1" applyAlignment="1" applyProtection="1" quotePrefix="1">
      <alignment vertical="center"/>
      <protection/>
    </xf>
    <xf numFmtId="0" fontId="8" fillId="2" borderId="0" xfId="0" applyNumberFormat="1" applyFont="1" applyFill="1" applyAlignment="1" applyProtection="1">
      <alignment horizontal="centerContinuous" vertical="center" wrapText="1"/>
      <protection/>
    </xf>
    <xf numFmtId="0" fontId="8" fillId="2" borderId="0" xfId="0" applyNumberFormat="1" applyFont="1" applyFill="1" applyAlignment="1" applyProtection="1">
      <alignment horizontal="centerContinuous" vertical="top" wrapText="1"/>
      <protection/>
    </xf>
    <xf numFmtId="0" fontId="8" fillId="2" borderId="4" xfId="0" applyFont="1" applyFill="1" applyBorder="1" applyAlignment="1" applyProtection="1">
      <alignment horizontal="justify" vertical="top" wrapText="1"/>
      <protection/>
    </xf>
    <xf numFmtId="0" fontId="8" fillId="2" borderId="3" xfId="0" applyFont="1" applyFill="1" applyBorder="1" applyAlignment="1" applyProtection="1">
      <alignment horizontal="justify" vertical="top" wrapText="1"/>
      <protection/>
    </xf>
    <xf numFmtId="0" fontId="8" fillId="2" borderId="1" xfId="0" applyFont="1" applyFill="1" applyBorder="1" applyAlignment="1" applyProtection="1">
      <alignment horizontal="justify" vertical="top" wrapText="1"/>
      <protection/>
    </xf>
    <xf numFmtId="0" fontId="8" fillId="2" borderId="0" xfId="0" applyFont="1" applyFill="1" applyAlignment="1" applyProtection="1">
      <alignment horizontal="justify" vertical="center" wrapText="1"/>
      <protection/>
    </xf>
    <xf numFmtId="0" fontId="8" fillId="2" borderId="0" xfId="0" applyFont="1" applyFill="1" applyAlignment="1" applyProtection="1">
      <alignment horizontal="centerContinuous" vertical="center" wrapText="1"/>
      <protection/>
    </xf>
    <xf numFmtId="0" fontId="0" fillId="3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21" fillId="2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>
      <alignment horizontal="centerContinuous"/>
    </xf>
    <xf numFmtId="0" fontId="0" fillId="0" borderId="0" xfId="0" applyFont="1" applyAlignment="1" applyProtection="1">
      <alignment horizontal="centerContinuous" wrapText="1"/>
      <protection/>
    </xf>
    <xf numFmtId="0" fontId="0" fillId="2" borderId="0" xfId="0" applyFont="1" applyFill="1" applyAlignment="1" applyProtection="1">
      <alignment horizontal="centerContinuous" wrapText="1"/>
      <protection/>
    </xf>
    <xf numFmtId="0" fontId="8" fillId="2" borderId="0" xfId="0" applyFont="1" applyFill="1" applyBorder="1" applyAlignment="1" applyProtection="1">
      <alignment vertical="top" wrapText="1"/>
      <protection/>
    </xf>
    <xf numFmtId="0" fontId="8" fillId="2" borderId="2" xfId="0" applyFont="1" applyFill="1" applyBorder="1" applyAlignment="1" applyProtection="1">
      <alignment vertical="top" wrapText="1"/>
      <protection/>
    </xf>
    <xf numFmtId="0" fontId="0" fillId="2" borderId="0" xfId="0" applyFont="1" applyFill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centerContinuous" vertical="top" wrapText="1"/>
      <protection/>
    </xf>
    <xf numFmtId="0" fontId="8" fillId="2" borderId="0" xfId="0" applyFont="1" applyFill="1" applyBorder="1" applyAlignment="1" applyProtection="1">
      <alignment horizontal="centerContinuous" vertical="top" wrapText="1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49" fontId="6" fillId="3" borderId="0" xfId="0" applyNumberFormat="1" applyFont="1" applyFill="1" applyAlignment="1" applyProtection="1">
      <alignment horizontal="center"/>
      <protection/>
    </xf>
    <xf numFmtId="0" fontId="5" fillId="2" borderId="0" xfId="0" applyFont="1" applyFill="1" applyBorder="1" applyAlignment="1">
      <alignment/>
    </xf>
    <xf numFmtId="4" fontId="0" fillId="3" borderId="22" xfId="0" applyNumberFormat="1" applyFill="1" applyBorder="1" applyAlignment="1">
      <alignment vertical="center"/>
    </xf>
    <xf numFmtId="4" fontId="0" fillId="3" borderId="23" xfId="0" applyNumberFormat="1" applyFill="1" applyBorder="1" applyAlignment="1">
      <alignment vertical="center"/>
    </xf>
    <xf numFmtId="4" fontId="0" fillId="3" borderId="24" xfId="0" applyNumberFormat="1" applyFill="1" applyBorder="1" applyAlignment="1">
      <alignment vertical="center"/>
    </xf>
    <xf numFmtId="4" fontId="0" fillId="3" borderId="25" xfId="0" applyNumberFormat="1" applyFill="1" applyBorder="1" applyAlignment="1">
      <alignment vertical="center"/>
    </xf>
    <xf numFmtId="4" fontId="0" fillId="3" borderId="26" xfId="0" applyNumberFormat="1" applyFill="1" applyBorder="1" applyAlignment="1">
      <alignment vertical="center"/>
    </xf>
    <xf numFmtId="4" fontId="0" fillId="3" borderId="27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4" fontId="0" fillId="3" borderId="15" xfId="0" applyNumberFormat="1" applyFill="1" applyBorder="1" applyAlignment="1">
      <alignment vertical="center"/>
    </xf>
    <xf numFmtId="0" fontId="14" fillId="3" borderId="0" xfId="0" applyFont="1" applyFill="1" applyAlignment="1" applyProtection="1">
      <alignment horizontal="justify" vertical="top" wrapText="1"/>
      <protection/>
    </xf>
    <xf numFmtId="0" fontId="13" fillId="3" borderId="0" xfId="0" applyFont="1" applyFill="1" applyAlignment="1" applyProtection="1">
      <alignment vertical="center"/>
      <protection/>
    </xf>
    <xf numFmtId="0" fontId="14" fillId="3" borderId="0" xfId="0" applyFont="1" applyFill="1" applyBorder="1" applyAlignment="1" applyProtection="1">
      <alignment/>
      <protection/>
    </xf>
    <xf numFmtId="0" fontId="24" fillId="2" borderId="0" xfId="0" applyFont="1" applyFill="1" applyAlignment="1" applyProtection="1">
      <alignment horizontal="left" vertical="center"/>
      <protection/>
    </xf>
    <xf numFmtId="0" fontId="25" fillId="2" borderId="0" xfId="0" applyFont="1" applyFill="1" applyAlignment="1" applyProtection="1">
      <alignment horizontal="left" vertical="center"/>
      <protection/>
    </xf>
    <xf numFmtId="0" fontId="26" fillId="2" borderId="0" xfId="0" applyFont="1" applyFill="1" applyAlignment="1" applyProtection="1">
      <alignment horizontal="left" vertical="top"/>
      <protection/>
    </xf>
    <xf numFmtId="4" fontId="0" fillId="3" borderId="28" xfId="0" applyNumberFormat="1" applyFill="1" applyBorder="1" applyAlignment="1">
      <alignment vertical="center"/>
    </xf>
    <xf numFmtId="4" fontId="0" fillId="3" borderId="29" xfId="0" applyNumberFormat="1" applyFill="1" applyBorder="1" applyAlignment="1">
      <alignment vertical="center"/>
    </xf>
    <xf numFmtId="4" fontId="0" fillId="3" borderId="8" xfId="0" applyNumberFormat="1" applyFill="1" applyBorder="1" applyAlignment="1">
      <alignment vertical="center"/>
    </xf>
    <xf numFmtId="4" fontId="0" fillId="3" borderId="16" xfId="0" applyNumberFormat="1" applyFill="1" applyBorder="1" applyAlignment="1">
      <alignment vertical="center"/>
    </xf>
    <xf numFmtId="0" fontId="5" fillId="2" borderId="3" xfId="0" applyFont="1" applyFill="1" applyBorder="1" applyAlignment="1" applyProtection="1">
      <alignment wrapText="1"/>
      <protection/>
    </xf>
    <xf numFmtId="4" fontId="0" fillId="2" borderId="16" xfId="0" applyNumberFormat="1" applyFill="1" applyBorder="1" applyAlignment="1">
      <alignment vertical="center"/>
    </xf>
    <xf numFmtId="4" fontId="10" fillId="3" borderId="2" xfId="0" applyNumberFormat="1" applyFont="1" applyFill="1" applyBorder="1" applyAlignment="1">
      <alignment vertical="center"/>
    </xf>
    <xf numFmtId="0" fontId="13" fillId="2" borderId="0" xfId="0" applyFont="1" applyFill="1" applyBorder="1" applyAlignment="1" applyProtection="1">
      <alignment wrapText="1"/>
      <protection/>
    </xf>
    <xf numFmtId="0" fontId="0" fillId="0" borderId="0" xfId="0" applyAlignment="1">
      <alignment vertical="center"/>
    </xf>
    <xf numFmtId="49" fontId="6" fillId="2" borderId="0" xfId="0" applyNumberFormat="1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4" fillId="2" borderId="0" xfId="0" applyFont="1" applyFill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0" fontId="14" fillId="2" borderId="3" xfId="0" applyFont="1" applyFill="1" applyBorder="1" applyAlignment="1" applyProtection="1">
      <alignment vertical="center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1" xfId="0" applyFont="1" applyFill="1" applyBorder="1" applyAlignment="1" applyProtection="1">
      <alignment wrapText="1"/>
      <protection/>
    </xf>
    <xf numFmtId="0" fontId="13" fillId="2" borderId="30" xfId="0" applyFont="1" applyFill="1" applyBorder="1" applyAlignment="1" applyProtection="1">
      <alignment wrapText="1"/>
      <protection/>
    </xf>
    <xf numFmtId="0" fontId="14" fillId="0" borderId="0" xfId="0" applyFont="1" applyBorder="1" applyAlignment="1" applyProtection="1">
      <alignment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30" xfId="0" applyFont="1" applyFill="1" applyBorder="1" applyAlignment="1" applyProtection="1">
      <alignment/>
      <protection/>
    </xf>
    <xf numFmtId="4" fontId="0" fillId="4" borderId="6" xfId="0" applyNumberFormat="1" applyFill="1" applyBorder="1" applyAlignment="1">
      <alignment vertical="center"/>
    </xf>
    <xf numFmtId="4" fontId="0" fillId="4" borderId="31" xfId="0" applyNumberFormat="1" applyFill="1" applyBorder="1" applyAlignment="1">
      <alignment vertical="center"/>
    </xf>
    <xf numFmtId="4" fontId="0" fillId="4" borderId="32" xfId="0" applyNumberFormat="1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4" fontId="0" fillId="4" borderId="12" xfId="0" applyNumberFormat="1" applyFill="1" applyBorder="1" applyAlignment="1">
      <alignment vertical="center"/>
    </xf>
    <xf numFmtId="4" fontId="0" fillId="4" borderId="33" xfId="0" applyNumberFormat="1" applyFill="1" applyBorder="1" applyAlignment="1">
      <alignment vertical="center"/>
    </xf>
    <xf numFmtId="4" fontId="0" fillId="4" borderId="15" xfId="0" applyNumberFormat="1" applyFill="1" applyBorder="1" applyAlignment="1">
      <alignment vertical="center"/>
    </xf>
    <xf numFmtId="4" fontId="0" fillId="4" borderId="34" xfId="0" applyNumberFormat="1" applyFill="1" applyBorder="1" applyAlignment="1">
      <alignment vertical="center"/>
    </xf>
    <xf numFmtId="4" fontId="0" fillId="4" borderId="9" xfId="0" applyNumberFormat="1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0" fontId="0" fillId="2" borderId="0" xfId="0" applyFont="1" applyFill="1" applyAlignment="1" applyProtection="1">
      <alignment horizontal="centerContinuous"/>
      <protection/>
    </xf>
    <xf numFmtId="0" fontId="0" fillId="2" borderId="1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justify" vertical="top" wrapText="1"/>
      <protection/>
    </xf>
    <xf numFmtId="0" fontId="0" fillId="2" borderId="0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horizontal="right" vertical="center"/>
      <protection/>
    </xf>
    <xf numFmtId="10" fontId="0" fillId="5" borderId="35" xfId="21" applyNumberFormat="1" applyFill="1" applyBorder="1" applyAlignment="1">
      <alignment horizontal="right" vertical="center"/>
    </xf>
    <xf numFmtId="4" fontId="0" fillId="5" borderId="36" xfId="0" applyNumberFormat="1" applyFill="1" applyBorder="1" applyAlignment="1">
      <alignment horizontal="right" vertical="center"/>
    </xf>
    <xf numFmtId="4" fontId="0" fillId="5" borderId="35" xfId="0" applyNumberFormat="1" applyFill="1" applyBorder="1" applyAlignment="1">
      <alignment horizontal="right" vertical="center"/>
    </xf>
    <xf numFmtId="4" fontId="0" fillId="5" borderId="1" xfId="0" applyNumberFormat="1" applyFill="1" applyBorder="1" applyAlignment="1">
      <alignment horizontal="right" vertical="center"/>
    </xf>
    <xf numFmtId="4" fontId="0" fillId="5" borderId="37" xfId="0" applyNumberFormat="1" applyFill="1" applyBorder="1" applyAlignment="1">
      <alignment vertical="center"/>
    </xf>
    <xf numFmtId="4" fontId="0" fillId="5" borderId="14" xfId="0" applyNumberFormat="1" applyFill="1" applyBorder="1" applyAlignment="1">
      <alignment vertical="center"/>
    </xf>
    <xf numFmtId="4" fontId="0" fillId="5" borderId="15" xfId="0" applyNumberFormat="1" applyFill="1" applyBorder="1" applyAlignment="1">
      <alignment vertical="center"/>
    </xf>
    <xf numFmtId="4" fontId="0" fillId="5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13" fillId="2" borderId="4" xfId="0" applyFont="1" applyFill="1" applyBorder="1" applyAlignment="1" applyProtection="1">
      <alignment horizontal="left" vertical="top"/>
      <protection/>
    </xf>
    <xf numFmtId="0" fontId="13" fillId="2" borderId="3" xfId="0" applyFont="1" applyFill="1" applyBorder="1" applyAlignment="1" applyProtection="1">
      <alignment horizontal="left" vertical="top"/>
      <protection/>
    </xf>
    <xf numFmtId="0" fontId="13" fillId="2" borderId="1" xfId="0" applyFont="1" applyFill="1" applyBorder="1" applyAlignment="1" applyProtection="1">
      <alignment horizontal="left" vertical="top"/>
      <protection/>
    </xf>
    <xf numFmtId="0" fontId="14" fillId="2" borderId="3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23" fillId="2" borderId="2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horizontal="justify" vertical="top" wrapText="1"/>
      <protection/>
    </xf>
    <xf numFmtId="0" fontId="8" fillId="2" borderId="38" xfId="0" applyFont="1" applyFill="1" applyBorder="1" applyAlignment="1" applyProtection="1">
      <alignment horizontal="justify" vertical="top" wrapText="1"/>
      <protection/>
    </xf>
    <xf numFmtId="0" fontId="9" fillId="2" borderId="0" xfId="0" applyFont="1" applyFill="1" applyBorder="1" applyAlignment="1" applyProtection="1">
      <alignment horizontal="centerContinuous" vertical="center" wrapText="1"/>
      <protection/>
    </xf>
    <xf numFmtId="0" fontId="7" fillId="3" borderId="0" xfId="0" applyFont="1" applyFill="1" applyAlignment="1" applyProtection="1">
      <alignment wrapText="1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horizontal="centerContinuous" vertical="center" wrapText="1"/>
    </xf>
    <xf numFmtId="0" fontId="0" fillId="2" borderId="4" xfId="0" applyFill="1" applyBorder="1" applyAlignment="1">
      <alignment vertical="center"/>
    </xf>
    <xf numFmtId="0" fontId="2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vertical="center"/>
    </xf>
    <xf numFmtId="49" fontId="14" fillId="3" borderId="0" xfId="0" applyNumberFormat="1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 horizontal="left" vertical="top"/>
      <protection/>
    </xf>
    <xf numFmtId="0" fontId="14" fillId="2" borderId="0" xfId="0" applyFont="1" applyFill="1" applyBorder="1" applyAlignment="1" applyProtection="1">
      <alignment horizontal="left" vertical="top" wrapText="1"/>
      <protection/>
    </xf>
    <xf numFmtId="0" fontId="26" fillId="2" borderId="0" xfId="0" applyFont="1" applyFill="1" applyBorder="1" applyAlignment="1" applyProtection="1">
      <alignment horizontal="left" vertical="top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4" fontId="10" fillId="2" borderId="39" xfId="0" applyNumberFormat="1" applyFont="1" applyFill="1" applyBorder="1" applyAlignment="1">
      <alignment vertical="center"/>
    </xf>
    <xf numFmtId="0" fontId="18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10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0" fillId="2" borderId="35" xfId="0" applyNumberFormat="1" applyFill="1" applyBorder="1" applyAlignment="1">
      <alignment vertical="center"/>
    </xf>
    <xf numFmtId="4" fontId="0" fillId="2" borderId="36" xfId="0" applyNumberFormat="1" applyFill="1" applyBorder="1" applyAlignment="1">
      <alignment vertical="center"/>
    </xf>
    <xf numFmtId="4" fontId="0" fillId="2" borderId="23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4" fontId="0" fillId="2" borderId="40" xfId="0" applyNumberFormat="1" applyFill="1" applyBorder="1" applyAlignment="1">
      <alignment vertical="center"/>
    </xf>
    <xf numFmtId="4" fontId="0" fillId="3" borderId="18" xfId="0" applyNumberFormat="1" applyFill="1" applyBorder="1" applyAlignment="1">
      <alignment vertical="center"/>
    </xf>
    <xf numFmtId="4" fontId="0" fillId="3" borderId="41" xfId="0" applyNumberFormat="1" applyFill="1" applyBorder="1" applyAlignment="1">
      <alignment vertical="center"/>
    </xf>
    <xf numFmtId="4" fontId="0" fillId="2" borderId="18" xfId="0" applyNumberFormat="1" applyFill="1" applyBorder="1" applyAlignment="1">
      <alignment vertical="center"/>
    </xf>
    <xf numFmtId="4" fontId="0" fillId="2" borderId="41" xfId="0" applyNumberFormat="1" applyFill="1" applyBorder="1" applyAlignment="1">
      <alignment vertical="center"/>
    </xf>
    <xf numFmtId="4" fontId="0" fillId="2" borderId="28" xfId="0" applyNumberFormat="1" applyFill="1" applyBorder="1" applyAlignment="1">
      <alignment vertical="center"/>
    </xf>
    <xf numFmtId="4" fontId="0" fillId="2" borderId="29" xfId="0" applyNumberFormat="1" applyFill="1" applyBorder="1" applyAlignment="1">
      <alignment vertical="center"/>
    </xf>
    <xf numFmtId="10" fontId="0" fillId="2" borderId="36" xfId="0" applyNumberFormat="1" applyFill="1" applyBorder="1" applyAlignment="1">
      <alignment vertical="center"/>
    </xf>
    <xf numFmtId="10" fontId="0" fillId="2" borderId="19" xfId="0" applyNumberFormat="1" applyFill="1" applyBorder="1" applyAlignment="1">
      <alignment vertical="center"/>
    </xf>
    <xf numFmtId="4" fontId="0" fillId="3" borderId="19" xfId="0" applyNumberFormat="1" applyFill="1" applyBorder="1" applyAlignment="1">
      <alignment vertical="center"/>
    </xf>
    <xf numFmtId="0" fontId="11" fillId="2" borderId="42" xfId="0" applyFont="1" applyFill="1" applyBorder="1" applyAlignment="1">
      <alignment vertical="center"/>
    </xf>
    <xf numFmtId="4" fontId="0" fillId="2" borderId="24" xfId="0" applyNumberFormat="1" applyFill="1" applyBorder="1" applyAlignment="1">
      <alignment vertical="center"/>
    </xf>
    <xf numFmtId="0" fontId="10" fillId="2" borderId="29" xfId="0" applyFont="1" applyFill="1" applyBorder="1" applyAlignment="1">
      <alignment horizontal="centerContinuous" vertical="center" wrapText="1"/>
    </xf>
    <xf numFmtId="4" fontId="0" fillId="2" borderId="2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4" fontId="10" fillId="2" borderId="2" xfId="0" applyNumberFormat="1" applyFont="1" applyFill="1" applyBorder="1" applyAlignment="1">
      <alignment vertical="center"/>
    </xf>
    <xf numFmtId="0" fontId="18" fillId="2" borderId="0" xfId="0" applyFont="1" applyFill="1" applyAlignment="1" applyProtection="1">
      <alignment/>
      <protection/>
    </xf>
    <xf numFmtId="4" fontId="0" fillId="2" borderId="0" xfId="0" applyNumberFormat="1" applyFill="1" applyBorder="1" applyAlignment="1">
      <alignment vertical="center"/>
    </xf>
    <xf numFmtId="0" fontId="27" fillId="2" borderId="0" xfId="0" applyFont="1" applyFill="1" applyAlignment="1" applyProtection="1" quotePrefix="1">
      <alignment vertical="center"/>
      <protection/>
    </xf>
    <xf numFmtId="0" fontId="5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center" vertical="center" wrapText="1"/>
      <protection/>
    </xf>
    <xf numFmtId="0" fontId="9" fillId="2" borderId="0" xfId="0" applyNumberFormat="1" applyFont="1" applyFill="1" applyAlignment="1" applyProtection="1">
      <alignment horizontal="centerContinuous" vertical="center" wrapText="1"/>
      <protection/>
    </xf>
    <xf numFmtId="0" fontId="9" fillId="2" borderId="0" xfId="0" applyNumberFormat="1" applyFont="1" applyFill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9" fillId="2" borderId="0" xfId="0" applyFont="1" applyFill="1" applyAlignment="1" applyProtection="1">
      <alignment horizontal="centerContinuous" vertical="center" wrapText="1"/>
      <protection/>
    </xf>
    <xf numFmtId="0" fontId="10" fillId="2" borderId="0" xfId="0" applyFont="1" applyFill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centerContinuous" vertical="top" wrapText="1"/>
      <protection/>
    </xf>
    <xf numFmtId="0" fontId="5" fillId="2" borderId="0" xfId="0" applyFont="1" applyFill="1" applyAlignment="1" applyProtection="1">
      <alignment horizontal="center" vertical="center" wrapText="1"/>
      <protection/>
    </xf>
    <xf numFmtId="0" fontId="11" fillId="2" borderId="0" xfId="0" applyFont="1" applyFill="1" applyAlignment="1">
      <alignment/>
    </xf>
    <xf numFmtId="0" fontId="31" fillId="2" borderId="0" xfId="0" applyFont="1" applyFill="1" applyAlignment="1" applyProtection="1">
      <alignment wrapText="1"/>
      <protection/>
    </xf>
    <xf numFmtId="0" fontId="29" fillId="2" borderId="0" xfId="0" applyFont="1" applyFill="1" applyAlignment="1" applyProtection="1">
      <alignment horizontal="left" vertical="center"/>
      <protection/>
    </xf>
    <xf numFmtId="0" fontId="31" fillId="2" borderId="0" xfId="0" applyFont="1" applyFill="1" applyAlignment="1" applyProtection="1">
      <alignment vertical="center"/>
      <protection/>
    </xf>
    <xf numFmtId="0" fontId="32" fillId="2" borderId="0" xfId="0" applyFont="1" applyFill="1" applyBorder="1" applyAlignment="1" applyProtection="1">
      <alignment/>
      <protection/>
    </xf>
    <xf numFmtId="0" fontId="30" fillId="2" borderId="0" xfId="0" applyFont="1" applyFill="1" applyAlignment="1" applyProtection="1">
      <alignment horizontal="left" vertical="center"/>
      <protection/>
    </xf>
    <xf numFmtId="0" fontId="31" fillId="2" borderId="0" xfId="0" applyFont="1" applyFill="1" applyBorder="1" applyAlignment="1" applyProtection="1">
      <alignment vertical="center"/>
      <protection/>
    </xf>
    <xf numFmtId="0" fontId="32" fillId="2" borderId="0" xfId="0" applyFont="1" applyFill="1" applyAlignment="1" applyProtection="1">
      <alignment vertical="center"/>
      <protection/>
    </xf>
    <xf numFmtId="0" fontId="32" fillId="2" borderId="0" xfId="0" applyFont="1" applyFill="1" applyAlignment="1" applyProtection="1">
      <alignment/>
      <protection/>
    </xf>
    <xf numFmtId="0" fontId="33" fillId="2" borderId="0" xfId="0" applyFont="1" applyFill="1" applyAlignment="1" applyProtection="1">
      <alignment/>
      <protection/>
    </xf>
    <xf numFmtId="0" fontId="30" fillId="2" borderId="0" xfId="0" applyFont="1" applyFill="1" applyAlignment="1" applyProtection="1">
      <alignment/>
      <protection/>
    </xf>
    <xf numFmtId="0" fontId="29" fillId="2" borderId="0" xfId="0" applyFont="1" applyFill="1" applyAlignment="1" applyProtection="1">
      <alignment/>
      <protection/>
    </xf>
    <xf numFmtId="0" fontId="6" fillId="4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5" borderId="0" xfId="0" applyFont="1" applyFill="1" applyAlignment="1">
      <alignment/>
    </xf>
    <xf numFmtId="0" fontId="33" fillId="2" borderId="0" xfId="0" applyFont="1" applyFill="1" applyAlignment="1">
      <alignment/>
    </xf>
    <xf numFmtId="0" fontId="32" fillId="2" borderId="0" xfId="0" applyFont="1" applyFill="1" applyBorder="1" applyAlignment="1" applyProtection="1">
      <alignment/>
      <protection/>
    </xf>
    <xf numFmtId="0" fontId="30" fillId="2" borderId="0" xfId="0" applyFont="1" applyFill="1" applyBorder="1" applyAlignment="1" applyProtection="1">
      <alignment vertical="center"/>
      <protection/>
    </xf>
    <xf numFmtId="0" fontId="31" fillId="2" borderId="0" xfId="0" applyFont="1" applyFill="1" applyBorder="1" applyAlignment="1" applyProtection="1">
      <alignment horizontal="left" vertical="top"/>
      <protection/>
    </xf>
    <xf numFmtId="0" fontId="31" fillId="2" borderId="0" xfId="0" applyFont="1" applyFill="1" applyBorder="1" applyAlignment="1" applyProtection="1">
      <alignment wrapText="1"/>
      <protection/>
    </xf>
    <xf numFmtId="0" fontId="32" fillId="2" borderId="0" xfId="0" applyFont="1" applyFill="1" applyBorder="1" applyAlignment="1" applyProtection="1">
      <alignment vertical="center"/>
      <protection/>
    </xf>
    <xf numFmtId="49" fontId="32" fillId="2" borderId="0" xfId="0" applyNumberFormat="1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vertical="top" wrapText="1"/>
      <protection/>
    </xf>
    <xf numFmtId="0" fontId="30" fillId="2" borderId="0" xfId="0" applyFont="1" applyFill="1" applyBorder="1" applyAlignment="1" applyProtection="1">
      <alignment horizontal="left" vertical="top"/>
      <protection/>
    </xf>
    <xf numFmtId="0" fontId="32" fillId="2" borderId="0" xfId="0" applyFont="1" applyFill="1" applyBorder="1" applyAlignment="1" applyProtection="1">
      <alignment horizontal="left" vertical="top"/>
      <protection/>
    </xf>
    <xf numFmtId="0" fontId="34" fillId="2" borderId="0" xfId="0" applyFont="1" applyFill="1" applyAlignment="1" applyProtection="1">
      <alignment vertical="center"/>
      <protection/>
    </xf>
    <xf numFmtId="0" fontId="27" fillId="2" borderId="0" xfId="0" applyFont="1" applyFill="1" applyBorder="1" applyAlignment="1" applyProtection="1">
      <alignment/>
      <protection/>
    </xf>
    <xf numFmtId="0" fontId="34" fillId="2" borderId="0" xfId="0" applyFont="1" applyFill="1" applyBorder="1" applyAlignment="1" applyProtection="1">
      <alignment vertical="center"/>
      <protection/>
    </xf>
    <xf numFmtId="0" fontId="27" fillId="2" borderId="0" xfId="0" applyFont="1" applyFill="1" applyAlignment="1" applyProtection="1">
      <alignment vertical="center"/>
      <protection/>
    </xf>
    <xf numFmtId="0" fontId="27" fillId="2" borderId="0" xfId="0" applyFont="1" applyFill="1" applyAlignment="1" applyProtection="1">
      <alignment/>
      <protection/>
    </xf>
    <xf numFmtId="0" fontId="34" fillId="2" borderId="0" xfId="0" applyFont="1" applyFill="1" applyAlignment="1" applyProtection="1">
      <alignment wrapText="1"/>
      <protection/>
    </xf>
    <xf numFmtId="0" fontId="34" fillId="2" borderId="0" xfId="0" applyFont="1" applyFill="1" applyAlignment="1" applyProtection="1">
      <alignment vertical="top" wrapText="1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25" fillId="2" borderId="0" xfId="0" applyFont="1" applyFill="1" applyAlignment="1" applyProtection="1">
      <alignment/>
      <protection/>
    </xf>
    <xf numFmtId="0" fontId="36" fillId="2" borderId="0" xfId="0" applyFont="1" applyFill="1" applyAlignment="1" applyProtection="1">
      <alignment/>
      <protection/>
    </xf>
    <xf numFmtId="0" fontId="24" fillId="2" borderId="0" xfId="0" applyFont="1" applyFill="1" applyAlignment="1" applyProtection="1">
      <alignment/>
      <protection/>
    </xf>
    <xf numFmtId="0" fontId="25" fillId="2" borderId="0" xfId="0" applyFont="1" applyFill="1" applyAlignment="1" applyProtection="1">
      <alignment/>
      <protection/>
    </xf>
    <xf numFmtId="0" fontId="7" fillId="5" borderId="0" xfId="0" applyFont="1" applyFill="1" applyAlignment="1" applyProtection="1">
      <alignment wrapText="1"/>
      <protection/>
    </xf>
    <xf numFmtId="0" fontId="5" fillId="5" borderId="2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/>
      <protection/>
    </xf>
    <xf numFmtId="0" fontId="4" fillId="5" borderId="0" xfId="0" applyFont="1" applyFill="1" applyAlignment="1" applyProtection="1">
      <alignment/>
      <protection/>
    </xf>
    <xf numFmtId="0" fontId="25" fillId="2" borderId="0" xfId="0" applyFont="1" applyFill="1" applyAlignment="1">
      <alignment/>
    </xf>
    <xf numFmtId="0" fontId="0" fillId="5" borderId="0" xfId="0" applyFill="1" applyAlignment="1">
      <alignment/>
    </xf>
    <xf numFmtId="0" fontId="8" fillId="2" borderId="0" xfId="0" applyFont="1" applyFill="1" applyAlignment="1">
      <alignment/>
    </xf>
    <xf numFmtId="4" fontId="0" fillId="5" borderId="35" xfId="21" applyNumberFormat="1" applyFill="1" applyBorder="1" applyAlignment="1">
      <alignment horizontal="right" vertical="center"/>
    </xf>
    <xf numFmtId="4" fontId="0" fillId="5" borderId="14" xfId="0" applyNumberFormat="1" applyFont="1" applyFill="1" applyBorder="1" applyAlignment="1">
      <alignment vertical="center"/>
    </xf>
    <xf numFmtId="4" fontId="0" fillId="5" borderId="15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4" borderId="2" xfId="0" applyFont="1" applyFill="1" applyBorder="1" applyAlignment="1" applyProtection="1">
      <alignment vertical="center"/>
      <protection/>
    </xf>
    <xf numFmtId="0" fontId="38" fillId="2" borderId="0" xfId="0" applyFont="1" applyFill="1" applyAlignment="1">
      <alignment/>
    </xf>
    <xf numFmtId="0" fontId="39" fillId="2" borderId="0" xfId="0" applyFont="1" applyFill="1" applyAlignment="1">
      <alignment/>
    </xf>
    <xf numFmtId="4" fontId="0" fillId="2" borderId="8" xfId="0" applyNumberFormat="1" applyFont="1" applyFill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16" fillId="3" borderId="0" xfId="0" applyFont="1" applyFill="1" applyAlignment="1" applyProtection="1">
      <alignment horizontal="center" vertical="center" textRotation="90" wrapText="1"/>
      <protection/>
    </xf>
    <xf numFmtId="0" fontId="17" fillId="2" borderId="4" xfId="0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3" fillId="2" borderId="0" xfId="0" applyFont="1" applyFill="1" applyBorder="1" applyAlignment="1" applyProtection="1">
      <alignment vertical="top"/>
      <protection/>
    </xf>
    <xf numFmtId="0" fontId="14" fillId="0" borderId="0" xfId="0" applyFont="1" applyAlignment="1" applyProtection="1">
      <alignment/>
      <protection/>
    </xf>
    <xf numFmtId="0" fontId="13" fillId="2" borderId="0" xfId="0" applyFont="1" applyFill="1" applyBorder="1" applyAlignment="1" applyProtection="1">
      <alignment vertical="top" wrapText="1"/>
      <protection/>
    </xf>
    <xf numFmtId="0" fontId="14" fillId="0" borderId="0" xfId="0" applyFont="1" applyAlignment="1" applyProtection="1">
      <alignment vertical="top" wrapText="1"/>
      <protection/>
    </xf>
    <xf numFmtId="0" fontId="13" fillId="2" borderId="0" xfId="0" applyFont="1" applyFill="1" applyAlignment="1" applyProtection="1">
      <alignment horizontal="justify" vertical="top" wrapText="1"/>
      <protection/>
    </xf>
    <xf numFmtId="0" fontId="14" fillId="2" borderId="0" xfId="0" applyFont="1" applyFill="1" applyAlignment="1" applyProtection="1">
      <alignment horizontal="justify" vertical="top" wrapText="1"/>
      <protection/>
    </xf>
    <xf numFmtId="0" fontId="19" fillId="2" borderId="0" xfId="0" applyFont="1" applyFill="1" applyBorder="1" applyAlignment="1" applyProtection="1">
      <alignment vertical="top"/>
      <protection/>
    </xf>
    <xf numFmtId="0" fontId="20" fillId="0" borderId="0" xfId="0" applyFont="1" applyAlignment="1" applyProtection="1">
      <alignment/>
      <protection/>
    </xf>
    <xf numFmtId="0" fontId="19" fillId="2" borderId="0" xfId="0" applyFont="1" applyFill="1" applyBorder="1" applyAlignment="1" applyProtection="1">
      <alignment vertical="top" wrapText="1"/>
      <protection/>
    </xf>
    <xf numFmtId="0" fontId="20" fillId="0" borderId="0" xfId="0" applyFont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0" fillId="2" borderId="43" xfId="0" applyFont="1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 applyProtection="1">
      <alignment horizontal="justify" vertical="top" wrapText="1"/>
      <protection/>
    </xf>
    <xf numFmtId="0" fontId="8" fillId="2" borderId="0" xfId="0" applyFont="1" applyFill="1" applyAlignment="1" applyProtection="1">
      <alignment horizontal="justify" vertical="top" wrapText="1"/>
      <protection/>
    </xf>
    <xf numFmtId="0" fontId="21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Alignment="1" applyProtection="1">
      <alignment/>
      <protection/>
    </xf>
    <xf numFmtId="0" fontId="21" fillId="2" borderId="0" xfId="0" applyFont="1" applyFill="1" applyBorder="1" applyAlignment="1" applyProtection="1">
      <alignment vertical="top" wrapText="1"/>
      <protection/>
    </xf>
    <xf numFmtId="0" fontId="0" fillId="2" borderId="0" xfId="0" applyFont="1" applyFill="1" applyAlignment="1" applyProtection="1">
      <alignment vertical="top" wrapText="1"/>
      <protection/>
    </xf>
    <xf numFmtId="0" fontId="5" fillId="2" borderId="0" xfId="0" applyFont="1" applyFill="1" applyBorder="1" applyAlignment="1" applyProtection="1">
      <alignment horizontal="left" vertical="top" wrapText="1"/>
      <protection/>
    </xf>
    <xf numFmtId="0" fontId="6" fillId="2" borderId="4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49" fontId="6" fillId="2" borderId="0" xfId="0" applyNumberFormat="1" applyFont="1" applyFill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 horizontal="left" vertical="top" wrapText="1"/>
      <protection/>
    </xf>
    <xf numFmtId="4" fontId="0" fillId="2" borderId="11" xfId="0" applyNumberFormat="1" applyFont="1" applyFill="1" applyBorder="1" applyAlignment="1">
      <alignment vertical="center"/>
    </xf>
    <xf numFmtId="4" fontId="0" fillId="2" borderId="20" xfId="0" applyNumberFormat="1" applyFont="1" applyFill="1" applyBorder="1" applyAlignment="1">
      <alignment vertical="center"/>
    </xf>
    <xf numFmtId="4" fontId="0" fillId="2" borderId="42" xfId="0" applyNumberFormat="1" applyFont="1" applyFill="1" applyBorder="1" applyAlignment="1">
      <alignment vertical="center"/>
    </xf>
    <xf numFmtId="4" fontId="0" fillId="2" borderId="44" xfId="0" applyNumberFormat="1" applyFont="1" applyFill="1" applyBorder="1" applyAlignment="1">
      <alignment vertical="center"/>
    </xf>
    <xf numFmtId="4" fontId="0" fillId="2" borderId="13" xfId="0" applyNumberFormat="1" applyFont="1" applyFill="1" applyBorder="1" applyAlignment="1">
      <alignment vertical="center"/>
    </xf>
    <xf numFmtId="4" fontId="0" fillId="2" borderId="5" xfId="0" applyNumberFormat="1" applyFont="1" applyFill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.7109375" style="46" customWidth="1"/>
    <col min="2" max="2" width="18.7109375" style="63" customWidth="1"/>
    <col min="3" max="3" width="1.7109375" style="63" customWidth="1"/>
    <col min="4" max="4" width="10.7109375" style="63" customWidth="1"/>
    <col min="5" max="5" width="1.7109375" style="63" customWidth="1"/>
    <col min="6" max="6" width="10.7109375" style="63" customWidth="1"/>
    <col min="7" max="7" width="1.7109375" style="63" customWidth="1"/>
    <col min="8" max="8" width="10.7109375" style="63" customWidth="1"/>
    <col min="9" max="9" width="1.7109375" style="63" customWidth="1"/>
    <col min="10" max="10" width="10.7109375" style="63" customWidth="1"/>
    <col min="11" max="11" width="1.7109375" style="63" customWidth="1"/>
    <col min="12" max="12" width="10.7109375" style="63" customWidth="1"/>
    <col min="13" max="13" width="1.7109375" style="63" customWidth="1"/>
    <col min="14" max="14" width="10.7109375" style="63" customWidth="1"/>
    <col min="15" max="15" width="1.7109375" style="63" customWidth="1"/>
    <col min="16" max="16" width="10.7109375" style="63" customWidth="1"/>
    <col min="17" max="17" width="1.7109375" style="63" customWidth="1"/>
    <col min="18" max="18" width="10.7109375" style="63" customWidth="1"/>
    <col min="19" max="19" width="4.7109375" style="63" customWidth="1"/>
    <col min="20" max="21" width="11.421875" style="63" customWidth="1"/>
    <col min="22" max="22" width="2.7109375" style="46" customWidth="1"/>
    <col min="23" max="16384" width="11.421875" style="63" customWidth="1"/>
  </cols>
  <sheetData>
    <row r="1" spans="1:19" s="117" customFormat="1" ht="50.25" customHeight="1">
      <c r="A1" s="374" t="s">
        <v>0</v>
      </c>
      <c r="B1" s="375"/>
      <c r="C1" s="115"/>
      <c r="D1" s="376" t="s">
        <v>71</v>
      </c>
      <c r="E1" s="376"/>
      <c r="F1" s="376"/>
      <c r="G1" s="376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16"/>
    </row>
    <row r="2" spans="2:22" ht="45" customHeight="1">
      <c r="B2" s="46"/>
      <c r="C2" s="46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46"/>
      <c r="V2" s="63"/>
    </row>
    <row r="3" spans="1:22" ht="18.75" customHeight="1">
      <c r="A3" s="378" t="s">
        <v>4</v>
      </c>
      <c r="B3" s="379"/>
      <c r="C3" s="379"/>
      <c r="D3" s="379"/>
      <c r="E3" s="379"/>
      <c r="F3" s="379"/>
      <c r="G3" s="379"/>
      <c r="H3" s="379"/>
      <c r="I3" s="120"/>
      <c r="J3" s="120"/>
      <c r="K3" s="119"/>
      <c r="L3" s="118" t="s">
        <v>3</v>
      </c>
      <c r="M3" s="118"/>
      <c r="N3" s="121" t="s">
        <v>1</v>
      </c>
      <c r="O3" s="122"/>
      <c r="P3" s="122"/>
      <c r="Q3" s="122"/>
      <c r="R3" s="122"/>
      <c r="S3" s="46"/>
      <c r="V3" s="63"/>
    </row>
    <row r="4" spans="1:22" ht="18.75" customHeight="1">
      <c r="A4" s="380"/>
      <c r="B4" s="381"/>
      <c r="C4" s="381"/>
      <c r="D4" s="381"/>
      <c r="E4" s="381"/>
      <c r="F4" s="381"/>
      <c r="G4" s="381"/>
      <c r="H4" s="381"/>
      <c r="I4" s="51"/>
      <c r="J4" s="52"/>
      <c r="K4" s="58"/>
      <c r="L4" s="53"/>
      <c r="M4" s="47"/>
      <c r="N4" s="59"/>
      <c r="O4" s="108"/>
      <c r="P4" s="108"/>
      <c r="Q4" s="108"/>
      <c r="R4" s="114"/>
      <c r="S4" s="46"/>
      <c r="V4" s="63"/>
    </row>
    <row r="5" spans="1:22" ht="18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3"/>
      <c r="L5" s="120"/>
      <c r="M5" s="118"/>
      <c r="N5" s="124"/>
      <c r="O5" s="125"/>
      <c r="P5" s="125"/>
      <c r="Q5" s="125"/>
      <c r="R5" s="125"/>
      <c r="S5" s="46"/>
      <c r="V5" s="63"/>
    </row>
    <row r="6" spans="1:22" ht="18.75" customHeight="1">
      <c r="A6" s="126" t="s">
        <v>67</v>
      </c>
      <c r="B6" s="120"/>
      <c r="C6" s="120"/>
      <c r="D6" s="120"/>
      <c r="E6" s="120"/>
      <c r="F6" s="120"/>
      <c r="G6" s="120"/>
      <c r="H6" s="120"/>
      <c r="I6" s="120"/>
      <c r="J6" s="120"/>
      <c r="K6" s="122"/>
      <c r="L6" s="120"/>
      <c r="M6" s="120"/>
      <c r="N6" s="126" t="s">
        <v>68</v>
      </c>
      <c r="O6" s="122"/>
      <c r="P6" s="122"/>
      <c r="Q6" s="122"/>
      <c r="R6" s="122"/>
      <c r="S6" s="46"/>
      <c r="V6" s="63"/>
    </row>
    <row r="7" spans="1:19" s="65" customFormat="1" ht="18.75" customHeight="1">
      <c r="A7" s="54" t="s">
        <v>2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109"/>
      <c r="M7" s="47"/>
      <c r="N7" s="55"/>
      <c r="O7" s="56"/>
      <c r="P7" s="56"/>
      <c r="Q7" s="56"/>
      <c r="R7" s="109"/>
      <c r="S7" s="64"/>
    </row>
    <row r="8" spans="1:19" s="65" customFormat="1" ht="18.7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47"/>
      <c r="N8" s="81"/>
      <c r="O8" s="81"/>
      <c r="P8" s="81"/>
      <c r="Q8" s="81"/>
      <c r="R8" s="81"/>
      <c r="S8" s="64"/>
    </row>
    <row r="9" spans="1:22" ht="126.75" customHeight="1">
      <c r="A9" s="372" t="s">
        <v>73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46"/>
      <c r="V9" s="57"/>
    </row>
    <row r="10" spans="1:22" ht="24" customHeight="1">
      <c r="A10" s="129"/>
      <c r="B10" s="135" t="s">
        <v>72</v>
      </c>
      <c r="C10" s="132"/>
      <c r="D10" s="132"/>
      <c r="E10" s="132"/>
      <c r="F10" s="132"/>
      <c r="G10" s="132"/>
      <c r="H10" s="132"/>
      <c r="I10" s="132"/>
      <c r="J10" s="132"/>
      <c r="K10" s="133"/>
      <c r="L10" s="134"/>
      <c r="M10" s="132"/>
      <c r="N10" s="132"/>
      <c r="O10" s="66"/>
      <c r="P10" s="66"/>
      <c r="Q10" s="66"/>
      <c r="R10" s="66"/>
      <c r="S10" s="46"/>
      <c r="V10" s="57"/>
    </row>
    <row r="11" spans="1:22" ht="24" customHeight="1">
      <c r="A11" s="129"/>
      <c r="B11" s="135" t="s">
        <v>105</v>
      </c>
      <c r="C11" s="132"/>
      <c r="D11" s="132"/>
      <c r="E11" s="132"/>
      <c r="F11" s="132"/>
      <c r="G11" s="132"/>
      <c r="H11" s="132"/>
      <c r="I11" s="132"/>
      <c r="J11" s="132"/>
      <c r="K11" s="133"/>
      <c r="L11" s="134"/>
      <c r="M11" s="66"/>
      <c r="N11" s="66"/>
      <c r="O11" s="66"/>
      <c r="P11" s="66"/>
      <c r="Q11" s="66"/>
      <c r="R11" s="66"/>
      <c r="S11" s="46"/>
      <c r="V11" s="57"/>
    </row>
    <row r="12" spans="1:22" ht="24" customHeight="1">
      <c r="A12" s="129"/>
      <c r="B12" s="184"/>
      <c r="C12" s="132"/>
      <c r="D12" s="132"/>
      <c r="E12" s="132"/>
      <c r="F12" s="132"/>
      <c r="G12" s="132"/>
      <c r="H12" s="132"/>
      <c r="I12" s="132"/>
      <c r="J12" s="132"/>
      <c r="K12" s="238"/>
      <c r="L12" s="238"/>
      <c r="M12" s="66"/>
      <c r="N12" s="66"/>
      <c r="O12" s="66"/>
      <c r="P12" s="66"/>
      <c r="Q12" s="66"/>
      <c r="R12" s="66"/>
      <c r="S12" s="46"/>
      <c r="V12" s="57"/>
    </row>
    <row r="13" spans="1:22" ht="24" customHeight="1">
      <c r="A13" s="129"/>
      <c r="B13" s="111" t="s">
        <v>112</v>
      </c>
      <c r="C13" s="68"/>
      <c r="D13" s="68"/>
      <c r="E13" s="68"/>
      <c r="F13" s="68"/>
      <c r="G13" s="68"/>
      <c r="H13" s="68"/>
      <c r="I13" s="68"/>
      <c r="J13" s="68"/>
      <c r="K13" s="68"/>
      <c r="L13" s="70"/>
      <c r="M13" s="70"/>
      <c r="N13" s="70"/>
      <c r="O13" s="50"/>
      <c r="P13" s="51"/>
      <c r="Q13" s="51"/>
      <c r="R13" s="52"/>
      <c r="S13" s="46"/>
      <c r="V13" s="57"/>
    </row>
    <row r="14" spans="1:22" ht="24" customHeight="1">
      <c r="A14" s="66"/>
      <c r="B14" s="111" t="s">
        <v>9</v>
      </c>
      <c r="C14" s="68"/>
      <c r="D14" s="68"/>
      <c r="E14" s="68"/>
      <c r="F14" s="68"/>
      <c r="G14" s="68"/>
      <c r="H14" s="68"/>
      <c r="I14" s="68"/>
      <c r="J14" s="68"/>
      <c r="K14" s="68"/>
      <c r="L14" s="70"/>
      <c r="M14" s="70"/>
      <c r="N14" s="70"/>
      <c r="O14" s="50"/>
      <c r="P14" s="51"/>
      <c r="Q14" s="51"/>
      <c r="R14" s="52"/>
      <c r="S14" s="70"/>
      <c r="V14" s="63"/>
    </row>
    <row r="15" spans="1:22" ht="24" customHeight="1">
      <c r="A15" s="66"/>
      <c r="B15" s="111" t="s">
        <v>10</v>
      </c>
      <c r="C15" s="68"/>
      <c r="D15" s="68"/>
      <c r="E15" s="68"/>
      <c r="F15" s="68"/>
      <c r="G15" s="68"/>
      <c r="H15" s="68"/>
      <c r="I15" s="68"/>
      <c r="J15" s="68"/>
      <c r="K15" s="68"/>
      <c r="L15" s="70"/>
      <c r="M15" s="70"/>
      <c r="N15" s="70"/>
      <c r="O15" s="50"/>
      <c r="P15" s="51"/>
      <c r="Q15" s="51"/>
      <c r="R15" s="52"/>
      <c r="S15" s="70"/>
      <c r="V15" s="63"/>
    </row>
    <row r="16" spans="1:22" ht="24" customHeight="1">
      <c r="A16" s="66"/>
      <c r="B16" s="111" t="s">
        <v>11</v>
      </c>
      <c r="C16" s="68"/>
      <c r="D16" s="68"/>
      <c r="E16" s="68"/>
      <c r="F16" s="68"/>
      <c r="G16" s="68"/>
      <c r="H16" s="68"/>
      <c r="I16" s="68"/>
      <c r="J16" s="68"/>
      <c r="K16" s="68"/>
      <c r="L16" s="70"/>
      <c r="M16" s="70"/>
      <c r="N16" s="70"/>
      <c r="O16" s="50"/>
      <c r="P16" s="51"/>
      <c r="Q16" s="51"/>
      <c r="R16" s="52"/>
      <c r="S16" s="70"/>
      <c r="V16" s="63"/>
    </row>
    <row r="17" spans="1:22" ht="24" customHeight="1">
      <c r="A17" s="66"/>
      <c r="B17" s="111" t="s">
        <v>12</v>
      </c>
      <c r="C17" s="68"/>
      <c r="D17" s="68"/>
      <c r="E17" s="68"/>
      <c r="F17" s="68"/>
      <c r="G17" s="68"/>
      <c r="H17" s="68"/>
      <c r="I17" s="68"/>
      <c r="J17" s="68"/>
      <c r="K17" s="68"/>
      <c r="L17" s="70"/>
      <c r="M17" s="70"/>
      <c r="N17" s="70"/>
      <c r="O17" s="50"/>
      <c r="P17" s="51"/>
      <c r="Q17" s="51"/>
      <c r="R17" s="52"/>
      <c r="S17" s="70"/>
      <c r="V17" s="63"/>
    </row>
    <row r="18" spans="1:22" ht="24" customHeight="1">
      <c r="A18" s="66"/>
      <c r="B18" s="111" t="s">
        <v>177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50"/>
      <c r="P18" s="51"/>
      <c r="Q18" s="51"/>
      <c r="R18" s="52"/>
      <c r="S18" s="70"/>
      <c r="V18" s="63"/>
    </row>
    <row r="19" spans="1:22" ht="24" customHeight="1">
      <c r="A19" s="66"/>
      <c r="B19" s="111" t="s">
        <v>178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50"/>
      <c r="P19" s="51"/>
      <c r="Q19" s="51"/>
      <c r="R19" s="52"/>
      <c r="S19" s="70"/>
      <c r="V19" s="63"/>
    </row>
    <row r="20" spans="1:22" ht="24" customHeight="1">
      <c r="A20" s="66"/>
      <c r="B20" s="111" t="s">
        <v>13</v>
      </c>
      <c r="C20" s="68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50"/>
      <c r="P20" s="51"/>
      <c r="Q20" s="51"/>
      <c r="R20" s="52"/>
      <c r="S20" s="70"/>
      <c r="V20" s="63"/>
    </row>
    <row r="21" spans="1:22" ht="24" customHeight="1">
      <c r="A21" s="66"/>
      <c r="B21" s="111"/>
      <c r="C21" s="68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48"/>
      <c r="P21" s="48"/>
      <c r="Q21" s="48"/>
      <c r="R21" s="48"/>
      <c r="S21" s="70"/>
      <c r="V21" s="63"/>
    </row>
    <row r="22" spans="1:19" s="57" customFormat="1" ht="24" customHeight="1">
      <c r="A22" s="129"/>
      <c r="B22" s="113" t="s">
        <v>110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127"/>
      <c r="P22" s="136"/>
      <c r="Q22" s="136"/>
      <c r="R22" s="137"/>
      <c r="S22" s="70"/>
    </row>
    <row r="23" spans="1:19" s="57" customFormat="1" ht="24" customHeight="1">
      <c r="A23" s="129"/>
      <c r="B23" s="113" t="s">
        <v>111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127"/>
      <c r="P23" s="136"/>
      <c r="Q23" s="136"/>
      <c r="R23" s="137"/>
      <c r="S23" s="70"/>
    </row>
    <row r="24" spans="1:22" ht="24" customHeight="1">
      <c r="A24" s="66"/>
      <c r="B24" s="113" t="s">
        <v>119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127"/>
      <c r="P24" s="136"/>
      <c r="Q24" s="136"/>
      <c r="R24" s="137"/>
      <c r="S24" s="70"/>
      <c r="V24" s="63"/>
    </row>
    <row r="25" spans="1:22" ht="18.75" customHeight="1">
      <c r="A25" s="66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48"/>
      <c r="P25" s="48"/>
      <c r="Q25" s="48"/>
      <c r="R25" s="48"/>
      <c r="S25" s="70"/>
      <c r="V25" s="63"/>
    </row>
    <row r="26" spans="1:22" ht="18.75" customHeight="1">
      <c r="A26" s="66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48"/>
      <c r="P26" s="48"/>
      <c r="Q26" s="48"/>
      <c r="R26" s="48"/>
      <c r="S26" s="70"/>
      <c r="V26" s="63"/>
    </row>
    <row r="27" spans="1:22" ht="18.75" customHeight="1">
      <c r="A27" s="66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48"/>
      <c r="P27" s="48"/>
      <c r="Q27" s="48"/>
      <c r="R27" s="48"/>
      <c r="S27" s="70"/>
      <c r="V27" s="63"/>
    </row>
    <row r="28" spans="1:22" ht="18.75" customHeight="1">
      <c r="A28" s="58"/>
      <c r="B28" s="75" t="s">
        <v>100</v>
      </c>
      <c r="C28" s="58"/>
      <c r="D28" s="128"/>
      <c r="E28" s="60"/>
      <c r="F28" s="60"/>
      <c r="G28" s="60"/>
      <c r="H28" s="51"/>
      <c r="I28" s="51"/>
      <c r="J28" s="51"/>
      <c r="K28" s="51"/>
      <c r="L28" s="79"/>
      <c r="M28" s="46"/>
      <c r="N28" s="46"/>
      <c r="O28" s="46"/>
      <c r="P28" s="46"/>
      <c r="Q28" s="46"/>
      <c r="R28" s="46"/>
      <c r="S28" s="46"/>
      <c r="V28" s="63"/>
    </row>
    <row r="29" spans="1:22" ht="18.75" customHeight="1">
      <c r="A29" s="66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48"/>
      <c r="P29" s="48"/>
      <c r="Q29" s="48"/>
      <c r="R29" s="48"/>
      <c r="S29" s="70"/>
      <c r="V29" s="63"/>
    </row>
    <row r="30" spans="1:22" ht="18.75" customHeight="1">
      <c r="A30" s="85" t="s">
        <v>74</v>
      </c>
      <c r="B30" s="46"/>
      <c r="C30" s="19"/>
      <c r="D30" s="19"/>
      <c r="E30" s="193"/>
      <c r="F30" s="198"/>
      <c r="G30" s="199"/>
      <c r="H30" s="108"/>
      <c r="I30" s="60"/>
      <c r="J30" s="60"/>
      <c r="K30" s="138"/>
      <c r="L30" s="138"/>
      <c r="M30" s="138"/>
      <c r="N30" s="138"/>
      <c r="O30" s="51"/>
      <c r="P30" s="51"/>
      <c r="Q30" s="51"/>
      <c r="R30" s="52"/>
      <c r="S30" s="70"/>
      <c r="V30" s="63"/>
    </row>
    <row r="31" spans="1:22" ht="18.75" customHeight="1">
      <c r="A31" s="66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48"/>
      <c r="P31" s="48"/>
      <c r="Q31" s="48"/>
      <c r="R31" s="48"/>
      <c r="S31" s="70"/>
      <c r="V31" s="63"/>
    </row>
    <row r="32" spans="1:22" ht="18.75" customHeight="1">
      <c r="A32" s="66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48"/>
      <c r="P32" s="48"/>
      <c r="Q32" s="48"/>
      <c r="R32" s="48"/>
      <c r="S32" s="70"/>
      <c r="V32" s="63"/>
    </row>
    <row r="33" spans="1:22" ht="18.75" customHeight="1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1"/>
      <c r="P33" s="181"/>
      <c r="Q33" s="181"/>
      <c r="R33" s="181"/>
      <c r="S33" s="180"/>
      <c r="V33" s="63"/>
    </row>
    <row r="34" spans="1:22" ht="18">
      <c r="A34" s="183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7"/>
      <c r="P34" s="337"/>
      <c r="Q34" s="337"/>
      <c r="R34" s="337"/>
      <c r="S34" s="336"/>
      <c r="V34" s="63"/>
    </row>
    <row r="35" spans="1:22" ht="18">
      <c r="A35" s="183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7"/>
      <c r="P35" s="337"/>
      <c r="Q35" s="337"/>
      <c r="R35" s="337"/>
      <c r="S35" s="336"/>
      <c r="V35" s="63"/>
    </row>
    <row r="36" spans="1:22" ht="18">
      <c r="A36" s="182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7"/>
      <c r="P36" s="337"/>
      <c r="Q36" s="337"/>
      <c r="R36" s="337"/>
      <c r="S36" s="336"/>
      <c r="V36" s="63"/>
    </row>
    <row r="37" spans="1:22" ht="18">
      <c r="A37" s="183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7"/>
      <c r="P37" s="337"/>
      <c r="Q37" s="337"/>
      <c r="R37" s="337"/>
      <c r="S37" s="336"/>
      <c r="V37" s="63"/>
    </row>
    <row r="38" spans="1:22" ht="18">
      <c r="A38" s="182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7"/>
      <c r="P38" s="337"/>
      <c r="Q38" s="337"/>
      <c r="R38" s="337"/>
      <c r="S38" s="336"/>
      <c r="V38" s="63"/>
    </row>
    <row r="39" spans="1:22" ht="18">
      <c r="A39" s="182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7"/>
      <c r="P39" s="337"/>
      <c r="Q39" s="337"/>
      <c r="R39" s="337"/>
      <c r="S39" s="336"/>
      <c r="V39" s="63"/>
    </row>
    <row r="40" spans="1:22" ht="18">
      <c r="A40" s="343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7"/>
      <c r="P40" s="337"/>
      <c r="Q40" s="337"/>
      <c r="R40" s="337"/>
      <c r="S40" s="336"/>
      <c r="V40" s="63"/>
    </row>
    <row r="41" spans="1:22" ht="18">
      <c r="A41" s="343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7"/>
      <c r="P41" s="337"/>
      <c r="Q41" s="337"/>
      <c r="R41" s="337"/>
      <c r="S41" s="336"/>
      <c r="V41" s="63"/>
    </row>
    <row r="42" spans="1:22" ht="18">
      <c r="A42" s="183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7"/>
      <c r="P42" s="337"/>
      <c r="Q42" s="337"/>
      <c r="R42" s="337"/>
      <c r="S42" s="336"/>
      <c r="V42" s="63"/>
    </row>
    <row r="43" spans="1:22" ht="18">
      <c r="A43" s="182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7"/>
      <c r="P43" s="337"/>
      <c r="Q43" s="337"/>
      <c r="R43" s="337"/>
      <c r="S43" s="336"/>
      <c r="V43" s="63"/>
    </row>
    <row r="44" spans="1:22" ht="18">
      <c r="A44" s="183"/>
      <c r="B44" s="336"/>
      <c r="C44" s="336"/>
      <c r="D44" s="338"/>
      <c r="E44" s="336"/>
      <c r="F44" s="336"/>
      <c r="G44" s="336"/>
      <c r="H44" s="339"/>
      <c r="I44" s="339"/>
      <c r="J44" s="339"/>
      <c r="K44" s="336"/>
      <c r="L44" s="336"/>
      <c r="M44" s="336"/>
      <c r="N44" s="336"/>
      <c r="O44" s="336"/>
      <c r="P44" s="336"/>
      <c r="Q44" s="336"/>
      <c r="R44" s="336"/>
      <c r="S44" s="336"/>
      <c r="V44" s="63"/>
    </row>
    <row r="45" spans="1:22" ht="18">
      <c r="A45" s="182"/>
      <c r="B45" s="182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V45" s="63"/>
    </row>
    <row r="46" spans="1:22" ht="18">
      <c r="A46" s="182"/>
      <c r="B46" s="182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40"/>
      <c r="V46" s="63"/>
    </row>
    <row r="47" spans="1:22" ht="18">
      <c r="A47" s="183"/>
      <c r="B47" s="182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40"/>
      <c r="V47" s="63"/>
    </row>
    <row r="48" spans="1:22" ht="18">
      <c r="A48" s="183"/>
      <c r="B48" s="182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40"/>
      <c r="V48" s="63"/>
    </row>
    <row r="49" spans="1:22" ht="18">
      <c r="A49" s="183"/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40"/>
      <c r="V49" s="63"/>
    </row>
    <row r="50" spans="1:22" ht="18">
      <c r="A50" s="182"/>
      <c r="B50" s="336"/>
      <c r="C50" s="339"/>
      <c r="D50" s="340"/>
      <c r="E50" s="341"/>
      <c r="F50" s="341"/>
      <c r="G50" s="341"/>
      <c r="H50" s="341"/>
      <c r="I50" s="341"/>
      <c r="J50" s="341"/>
      <c r="K50" s="336"/>
      <c r="L50" s="339"/>
      <c r="M50" s="341"/>
      <c r="N50" s="341"/>
      <c r="O50" s="341"/>
      <c r="P50" s="341"/>
      <c r="Q50" s="341"/>
      <c r="R50" s="341"/>
      <c r="S50" s="342"/>
      <c r="V50" s="63"/>
    </row>
    <row r="51" spans="1:22" ht="18">
      <c r="A51" s="183"/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42"/>
      <c r="V51" s="63"/>
    </row>
    <row r="52" spans="1:22" ht="18">
      <c r="A52" s="58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46"/>
      <c r="V52" s="63"/>
    </row>
    <row r="53" spans="1:22" ht="18">
      <c r="A53" s="58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46"/>
      <c r="V53" s="63"/>
    </row>
    <row r="54" spans="1:22" ht="18">
      <c r="A54" s="63"/>
      <c r="V54" s="63"/>
    </row>
    <row r="55" spans="1:22" ht="18">
      <c r="A55" s="63"/>
      <c r="V55" s="63"/>
    </row>
    <row r="56" spans="1:22" ht="18">
      <c r="A56" s="63"/>
      <c r="V56" s="63"/>
    </row>
    <row r="57" spans="1:22" ht="18">
      <c r="A57" s="63"/>
      <c r="V57" s="63"/>
    </row>
    <row r="58" spans="1:22" ht="18">
      <c r="A58" s="63"/>
      <c r="V58" s="63"/>
    </row>
    <row r="59" spans="1:22" ht="18">
      <c r="A59" s="63"/>
      <c r="V59" s="63"/>
    </row>
    <row r="60" spans="1:22" ht="18">
      <c r="A60" s="63"/>
      <c r="V60" s="63"/>
    </row>
    <row r="61" spans="1:22" ht="18">
      <c r="A61" s="63"/>
      <c r="V61" s="63"/>
    </row>
    <row r="62" spans="1:22" ht="18">
      <c r="A62" s="63"/>
      <c r="V62" s="63"/>
    </row>
    <row r="63" spans="1:22" ht="18">
      <c r="A63" s="63"/>
      <c r="V63" s="63"/>
    </row>
    <row r="64" spans="1:22" ht="18">
      <c r="A64" s="63"/>
      <c r="V64" s="63"/>
    </row>
    <row r="65" spans="1:22" ht="18">
      <c r="A65" s="63"/>
      <c r="V65" s="63"/>
    </row>
    <row r="66" spans="1:22" ht="18">
      <c r="A66" s="63"/>
      <c r="V66" s="63"/>
    </row>
    <row r="67" spans="1:22" ht="18">
      <c r="A67" s="63"/>
      <c r="V67" s="63"/>
    </row>
    <row r="68" spans="1:22" ht="18">
      <c r="A68" s="63"/>
      <c r="V68" s="63"/>
    </row>
    <row r="69" spans="1:22" ht="18">
      <c r="A69" s="63"/>
      <c r="V69" s="63"/>
    </row>
    <row r="70" spans="1:22" ht="18">
      <c r="A70" s="63"/>
      <c r="V70" s="63"/>
    </row>
    <row r="71" spans="1:22" ht="18">
      <c r="A71" s="63"/>
      <c r="V71" s="63"/>
    </row>
    <row r="72" spans="1:22" ht="18">
      <c r="A72" s="63"/>
      <c r="V72" s="63"/>
    </row>
    <row r="73" spans="1:22" ht="18">
      <c r="A73" s="63"/>
      <c r="V73" s="63"/>
    </row>
    <row r="74" spans="1:22" ht="18">
      <c r="A74" s="63"/>
      <c r="V74" s="63"/>
    </row>
    <row r="75" spans="1:22" ht="18">
      <c r="A75" s="63"/>
      <c r="V75" s="63"/>
    </row>
    <row r="76" spans="1:22" ht="18">
      <c r="A76" s="63"/>
      <c r="V76" s="63"/>
    </row>
    <row r="77" spans="1:22" ht="18">
      <c r="A77" s="63"/>
      <c r="V77" s="63"/>
    </row>
    <row r="78" spans="1:22" ht="18">
      <c r="A78" s="63"/>
      <c r="V78" s="63"/>
    </row>
    <row r="79" spans="1:22" ht="18">
      <c r="A79" s="63"/>
      <c r="V79" s="63"/>
    </row>
    <row r="80" spans="1:22" ht="18">
      <c r="A80" s="63"/>
      <c r="V80" s="63"/>
    </row>
    <row r="81" spans="1:22" ht="18">
      <c r="A81" s="63"/>
      <c r="V81" s="63"/>
    </row>
    <row r="82" spans="1:22" ht="18">
      <c r="A82" s="63"/>
      <c r="V82" s="63"/>
    </row>
    <row r="83" spans="1:22" ht="18">
      <c r="A83" s="63"/>
      <c r="V83" s="63"/>
    </row>
    <row r="84" spans="1:22" ht="18">
      <c r="A84" s="63"/>
      <c r="V84" s="63"/>
    </row>
    <row r="85" spans="1:22" ht="18">
      <c r="A85" s="63"/>
      <c r="V85" s="63"/>
    </row>
    <row r="86" spans="1:22" ht="18">
      <c r="A86" s="63"/>
      <c r="V86" s="63"/>
    </row>
    <row r="87" spans="1:22" ht="18">
      <c r="A87" s="63"/>
      <c r="V87" s="63"/>
    </row>
    <row r="88" spans="1:22" ht="18">
      <c r="A88" s="63"/>
      <c r="V88" s="63"/>
    </row>
    <row r="89" spans="1:22" ht="18">
      <c r="A89" s="63"/>
      <c r="V89" s="63"/>
    </row>
    <row r="90" spans="1:22" ht="18">
      <c r="A90" s="63"/>
      <c r="V90" s="63"/>
    </row>
    <row r="91" spans="1:22" ht="18">
      <c r="A91" s="63"/>
      <c r="V91" s="63"/>
    </row>
    <row r="92" spans="1:22" ht="18">
      <c r="A92" s="63"/>
      <c r="V92" s="63"/>
    </row>
    <row r="93" spans="1:22" ht="18">
      <c r="A93" s="63"/>
      <c r="V93" s="63"/>
    </row>
    <row r="94" spans="1:22" ht="18">
      <c r="A94" s="63"/>
      <c r="V94" s="63"/>
    </row>
    <row r="95" spans="1:22" ht="18">
      <c r="A95" s="63"/>
      <c r="V95" s="63"/>
    </row>
    <row r="96" spans="1:22" ht="18">
      <c r="A96" s="63"/>
      <c r="V96" s="63"/>
    </row>
    <row r="97" spans="1:22" ht="18">
      <c r="A97" s="63"/>
      <c r="V97" s="63"/>
    </row>
    <row r="98" spans="1:22" ht="18">
      <c r="A98" s="63"/>
      <c r="V98" s="63"/>
    </row>
    <row r="99" spans="1:22" ht="18">
      <c r="A99" s="63"/>
      <c r="V99" s="63"/>
    </row>
    <row r="100" spans="1:22" ht="18">
      <c r="A100" s="63"/>
      <c r="V100" s="63"/>
    </row>
    <row r="101" spans="1:22" ht="18">
      <c r="A101" s="63"/>
      <c r="V101" s="63"/>
    </row>
    <row r="102" spans="1:22" ht="18">
      <c r="A102" s="63"/>
      <c r="V102" s="63"/>
    </row>
    <row r="103" spans="1:22" ht="18">
      <c r="A103" s="63"/>
      <c r="V103" s="63"/>
    </row>
    <row r="104" spans="1:22" ht="18">
      <c r="A104" s="63"/>
      <c r="V104" s="63"/>
    </row>
    <row r="105" spans="1:22" ht="18">
      <c r="A105" s="63"/>
      <c r="V105" s="63"/>
    </row>
    <row r="106" spans="1:22" ht="18">
      <c r="A106" s="63"/>
      <c r="V106" s="63"/>
    </row>
    <row r="107" spans="1:22" ht="18">
      <c r="A107" s="63"/>
      <c r="V107" s="63"/>
    </row>
    <row r="108" spans="1:22" ht="18">
      <c r="A108" s="63"/>
      <c r="V108" s="63"/>
    </row>
    <row r="109" spans="1:22" ht="18">
      <c r="A109" s="63"/>
      <c r="V109" s="63"/>
    </row>
    <row r="110" spans="1:22" ht="18">
      <c r="A110" s="63"/>
      <c r="V110" s="63"/>
    </row>
    <row r="111" spans="1:22" ht="18">
      <c r="A111" s="63"/>
      <c r="V111" s="63"/>
    </row>
    <row r="112" spans="1:22" ht="18">
      <c r="A112" s="63"/>
      <c r="V112" s="63"/>
    </row>
    <row r="113" spans="1:22" ht="18">
      <c r="A113" s="63"/>
      <c r="V113" s="63"/>
    </row>
    <row r="114" spans="1:22" ht="18">
      <c r="A114" s="63"/>
      <c r="V114" s="63"/>
    </row>
    <row r="115" spans="1:22" ht="18">
      <c r="A115" s="63"/>
      <c r="V115" s="63"/>
    </row>
    <row r="116" spans="1:22" ht="18">
      <c r="A116" s="63"/>
      <c r="V116" s="63"/>
    </row>
    <row r="117" spans="1:22" ht="18">
      <c r="A117" s="63"/>
      <c r="V117" s="63"/>
    </row>
    <row r="118" spans="1:22" ht="18">
      <c r="A118" s="63"/>
      <c r="V118" s="63"/>
    </row>
    <row r="119" spans="1:22" ht="18">
      <c r="A119" s="63"/>
      <c r="V119" s="63"/>
    </row>
    <row r="120" spans="1:22" ht="18">
      <c r="A120" s="63"/>
      <c r="V120" s="63"/>
    </row>
    <row r="121" spans="1:22" ht="18">
      <c r="A121" s="63"/>
      <c r="V121" s="63"/>
    </row>
    <row r="122" spans="1:22" ht="18">
      <c r="A122" s="63"/>
      <c r="V122" s="63"/>
    </row>
    <row r="123" spans="1:22" ht="18">
      <c r="A123" s="63"/>
      <c r="V123" s="63"/>
    </row>
    <row r="124" spans="1:22" ht="18">
      <c r="A124" s="63"/>
      <c r="V124" s="63"/>
    </row>
    <row r="125" spans="1:22" ht="18">
      <c r="A125" s="63"/>
      <c r="V125" s="63"/>
    </row>
    <row r="126" spans="1:22" ht="18">
      <c r="A126" s="63"/>
      <c r="V126" s="63"/>
    </row>
    <row r="127" spans="1:22" ht="18">
      <c r="A127" s="63"/>
      <c r="V127" s="63"/>
    </row>
    <row r="128" spans="1:22" ht="18">
      <c r="A128" s="63"/>
      <c r="V128" s="63"/>
    </row>
    <row r="129" spans="1:22" ht="18">
      <c r="A129" s="63"/>
      <c r="V129" s="63"/>
    </row>
    <row r="130" spans="1:22" ht="18">
      <c r="A130" s="63"/>
      <c r="V130" s="63"/>
    </row>
    <row r="131" spans="1:22" ht="18">
      <c r="A131" s="63"/>
      <c r="V131" s="63"/>
    </row>
    <row r="132" spans="1:22" ht="18">
      <c r="A132" s="63"/>
      <c r="V132" s="63"/>
    </row>
    <row r="133" spans="1:22" ht="18">
      <c r="A133" s="63"/>
      <c r="V133" s="63"/>
    </row>
    <row r="134" spans="1:22" ht="18">
      <c r="A134" s="63"/>
      <c r="V134" s="63"/>
    </row>
    <row r="135" spans="1:22" ht="18">
      <c r="A135" s="63"/>
      <c r="V135" s="63"/>
    </row>
    <row r="136" spans="1:22" ht="18">
      <c r="A136" s="63"/>
      <c r="V136" s="63"/>
    </row>
    <row r="137" spans="1:22" ht="18">
      <c r="A137" s="63"/>
      <c r="V137" s="63"/>
    </row>
    <row r="138" spans="1:22" ht="18">
      <c r="A138" s="63"/>
      <c r="V138" s="63"/>
    </row>
    <row r="139" spans="1:22" ht="18">
      <c r="A139" s="63"/>
      <c r="V139" s="63"/>
    </row>
    <row r="140" spans="1:22" ht="18">
      <c r="A140" s="63"/>
      <c r="V140" s="63"/>
    </row>
    <row r="141" spans="1:22" ht="18">
      <c r="A141" s="63"/>
      <c r="V141" s="63"/>
    </row>
    <row r="142" spans="1:22" ht="18">
      <c r="A142" s="63"/>
      <c r="V142" s="63"/>
    </row>
    <row r="143" spans="1:22" ht="18">
      <c r="A143" s="63"/>
      <c r="V143" s="63"/>
    </row>
    <row r="144" spans="1:22" ht="18">
      <c r="A144" s="63"/>
      <c r="V144" s="63"/>
    </row>
    <row r="145" spans="1:22" ht="18">
      <c r="A145" s="63"/>
      <c r="V145" s="63"/>
    </row>
    <row r="146" spans="1:22" ht="18">
      <c r="A146" s="63"/>
      <c r="V146" s="63"/>
    </row>
    <row r="147" spans="1:22" ht="18">
      <c r="A147" s="63"/>
      <c r="V147" s="63"/>
    </row>
    <row r="148" spans="1:22" ht="18">
      <c r="A148" s="63"/>
      <c r="V148" s="63"/>
    </row>
    <row r="149" spans="1:22" ht="18">
      <c r="A149" s="63"/>
      <c r="V149" s="63"/>
    </row>
    <row r="150" spans="1:22" ht="18">
      <c r="A150" s="63"/>
      <c r="V150" s="63"/>
    </row>
    <row r="151" spans="1:22" ht="18">
      <c r="A151" s="63"/>
      <c r="V151" s="63"/>
    </row>
    <row r="152" spans="1:22" ht="18">
      <c r="A152" s="63"/>
      <c r="V152" s="63"/>
    </row>
    <row r="153" spans="1:22" ht="18">
      <c r="A153" s="63"/>
      <c r="V153" s="63"/>
    </row>
    <row r="154" spans="1:22" ht="18">
      <c r="A154" s="63"/>
      <c r="V154" s="63"/>
    </row>
    <row r="155" spans="1:22" ht="18">
      <c r="A155" s="63"/>
      <c r="V155" s="63"/>
    </row>
    <row r="156" spans="1:22" ht="18">
      <c r="A156" s="63"/>
      <c r="V156" s="63"/>
    </row>
    <row r="157" spans="1:22" ht="18">
      <c r="A157" s="63"/>
      <c r="V157" s="63"/>
    </row>
    <row r="158" spans="1:22" ht="18">
      <c r="A158" s="63"/>
      <c r="V158" s="63"/>
    </row>
    <row r="159" spans="1:22" ht="18">
      <c r="A159" s="63"/>
      <c r="V159" s="63"/>
    </row>
    <row r="160" spans="1:22" ht="18">
      <c r="A160" s="63"/>
      <c r="V160" s="63"/>
    </row>
    <row r="161" spans="1:22" ht="18">
      <c r="A161" s="63"/>
      <c r="V161" s="63"/>
    </row>
    <row r="162" spans="1:22" ht="18">
      <c r="A162" s="63"/>
      <c r="V162" s="63"/>
    </row>
    <row r="163" spans="1:22" ht="18">
      <c r="A163" s="63"/>
      <c r="V163" s="63"/>
    </row>
    <row r="164" spans="1:22" ht="18">
      <c r="A164" s="63"/>
      <c r="V164" s="63"/>
    </row>
    <row r="165" spans="1:22" ht="18">
      <c r="A165" s="63"/>
      <c r="V165" s="63"/>
    </row>
    <row r="166" spans="1:22" ht="18">
      <c r="A166" s="63"/>
      <c r="V166" s="63"/>
    </row>
    <row r="167" spans="1:22" ht="18">
      <c r="A167" s="63"/>
      <c r="V167" s="63"/>
    </row>
    <row r="168" spans="1:22" ht="18">
      <c r="A168" s="63"/>
      <c r="V168" s="63"/>
    </row>
    <row r="169" spans="1:22" ht="18">
      <c r="A169" s="63"/>
      <c r="V169" s="63"/>
    </row>
    <row r="170" spans="1:22" ht="18">
      <c r="A170" s="63"/>
      <c r="V170" s="63"/>
    </row>
    <row r="171" spans="1:22" ht="18">
      <c r="A171" s="63"/>
      <c r="V171" s="63"/>
    </row>
    <row r="172" spans="1:22" ht="18">
      <c r="A172" s="63"/>
      <c r="V172" s="63"/>
    </row>
    <row r="173" spans="1:22" ht="18">
      <c r="A173" s="63"/>
      <c r="V173" s="63"/>
    </row>
    <row r="174" spans="1:22" ht="18">
      <c r="A174" s="63"/>
      <c r="V174" s="63"/>
    </row>
    <row r="175" spans="1:22" ht="18">
      <c r="A175" s="63"/>
      <c r="V175" s="63"/>
    </row>
    <row r="176" spans="1:22" ht="18">
      <c r="A176" s="63"/>
      <c r="V176" s="63"/>
    </row>
    <row r="177" spans="1:22" ht="18">
      <c r="A177" s="63"/>
      <c r="V177" s="63"/>
    </row>
    <row r="178" spans="1:22" ht="18">
      <c r="A178" s="63"/>
      <c r="V178" s="63"/>
    </row>
    <row r="179" spans="1:22" ht="18">
      <c r="A179" s="63"/>
      <c r="V179" s="63"/>
    </row>
    <row r="180" spans="1:22" ht="18">
      <c r="A180" s="63"/>
      <c r="V180" s="63"/>
    </row>
    <row r="181" spans="1:22" ht="18">
      <c r="A181" s="63"/>
      <c r="V181" s="63"/>
    </row>
    <row r="182" spans="1:22" ht="18">
      <c r="A182" s="63"/>
      <c r="V182" s="63"/>
    </row>
    <row r="183" spans="1:22" ht="18">
      <c r="A183" s="63"/>
      <c r="V183" s="63"/>
    </row>
    <row r="184" spans="1:22" ht="18">
      <c r="A184" s="63"/>
      <c r="V184" s="63"/>
    </row>
    <row r="185" spans="1:22" ht="18">
      <c r="A185" s="63"/>
      <c r="V185" s="63"/>
    </row>
    <row r="186" spans="1:22" ht="18">
      <c r="A186" s="63"/>
      <c r="V186" s="63"/>
    </row>
    <row r="187" spans="1:22" ht="18">
      <c r="A187" s="63"/>
      <c r="V187" s="63"/>
    </row>
    <row r="188" spans="1:22" ht="18">
      <c r="A188" s="63"/>
      <c r="V188" s="63"/>
    </row>
    <row r="189" spans="1:22" ht="18">
      <c r="A189" s="63"/>
      <c r="V189" s="63"/>
    </row>
    <row r="190" spans="1:22" ht="18">
      <c r="A190" s="63"/>
      <c r="V190" s="63"/>
    </row>
    <row r="191" spans="1:22" ht="18">
      <c r="A191" s="63"/>
      <c r="V191" s="63"/>
    </row>
    <row r="192" spans="1:22" ht="18">
      <c r="A192" s="63"/>
      <c r="V192" s="63"/>
    </row>
    <row r="193" spans="1:22" ht="18">
      <c r="A193" s="63"/>
      <c r="V193" s="63"/>
    </row>
    <row r="194" spans="1:22" ht="18">
      <c r="A194" s="63"/>
      <c r="V194" s="63"/>
    </row>
    <row r="195" spans="1:22" ht="18">
      <c r="A195" s="63"/>
      <c r="V195" s="63"/>
    </row>
    <row r="196" spans="1:22" ht="18">
      <c r="A196" s="63"/>
      <c r="V196" s="63"/>
    </row>
    <row r="197" spans="1:22" ht="18">
      <c r="A197" s="63"/>
      <c r="V197" s="63"/>
    </row>
    <row r="198" spans="1:22" ht="18">
      <c r="A198" s="63"/>
      <c r="V198" s="63"/>
    </row>
    <row r="199" spans="1:22" ht="18">
      <c r="A199" s="63"/>
      <c r="V199" s="63"/>
    </row>
    <row r="200" spans="1:22" ht="18">
      <c r="A200" s="63"/>
      <c r="V200" s="63"/>
    </row>
    <row r="201" spans="1:22" ht="18">
      <c r="A201" s="63"/>
      <c r="V201" s="63"/>
    </row>
    <row r="202" spans="1:22" ht="18">
      <c r="A202" s="63"/>
      <c r="V202" s="63"/>
    </row>
    <row r="203" spans="1:22" ht="18">
      <c r="A203" s="63"/>
      <c r="V203" s="63"/>
    </row>
    <row r="204" spans="1:22" ht="18">
      <c r="A204" s="63"/>
      <c r="V204" s="63"/>
    </row>
    <row r="205" spans="1:22" ht="18">
      <c r="A205" s="63"/>
      <c r="V205" s="63"/>
    </row>
    <row r="206" spans="1:22" ht="18">
      <c r="A206" s="63"/>
      <c r="V206" s="63"/>
    </row>
    <row r="207" spans="1:22" ht="18">
      <c r="A207" s="63"/>
      <c r="V207" s="63"/>
    </row>
    <row r="208" spans="1:22" ht="18">
      <c r="A208" s="63"/>
      <c r="V208" s="63"/>
    </row>
    <row r="209" spans="1:22" ht="18">
      <c r="A209" s="63"/>
      <c r="V209" s="63"/>
    </row>
    <row r="210" spans="1:22" ht="18">
      <c r="A210" s="63"/>
      <c r="V210" s="63"/>
    </row>
    <row r="211" spans="1:22" ht="18">
      <c r="A211" s="63"/>
      <c r="V211" s="63"/>
    </row>
    <row r="212" spans="1:22" ht="18">
      <c r="A212" s="63"/>
      <c r="V212" s="63"/>
    </row>
    <row r="213" spans="1:22" ht="18">
      <c r="A213" s="63"/>
      <c r="V213" s="63"/>
    </row>
    <row r="214" spans="1:22" ht="18">
      <c r="A214" s="63"/>
      <c r="V214" s="63"/>
    </row>
    <row r="215" spans="1:22" ht="18">
      <c r="A215" s="63"/>
      <c r="V215" s="63"/>
    </row>
    <row r="216" spans="1:22" ht="18">
      <c r="A216" s="63"/>
      <c r="V216" s="63"/>
    </row>
    <row r="217" spans="1:22" ht="18">
      <c r="A217" s="63"/>
      <c r="V217" s="63"/>
    </row>
    <row r="218" spans="1:22" ht="18">
      <c r="A218" s="63"/>
      <c r="V218" s="63"/>
    </row>
    <row r="219" spans="1:22" ht="18">
      <c r="A219" s="63"/>
      <c r="V219" s="63"/>
    </row>
    <row r="220" spans="1:22" ht="18">
      <c r="A220" s="63"/>
      <c r="V220" s="63"/>
    </row>
    <row r="221" spans="1:22" ht="18">
      <c r="A221" s="63"/>
      <c r="V221" s="63"/>
    </row>
    <row r="222" spans="1:22" ht="18">
      <c r="A222" s="63"/>
      <c r="V222" s="63"/>
    </row>
    <row r="223" spans="1:22" ht="18">
      <c r="A223" s="63"/>
      <c r="V223" s="63"/>
    </row>
    <row r="224" spans="1:22" ht="18">
      <c r="A224" s="63"/>
      <c r="V224" s="63"/>
    </row>
    <row r="225" spans="1:22" ht="18">
      <c r="A225" s="63"/>
      <c r="V225" s="63"/>
    </row>
    <row r="226" spans="1:22" ht="18">
      <c r="A226" s="63"/>
      <c r="V226" s="63"/>
    </row>
    <row r="227" spans="1:22" ht="18">
      <c r="A227" s="63"/>
      <c r="V227" s="63"/>
    </row>
    <row r="228" spans="1:22" ht="18">
      <c r="A228" s="63"/>
      <c r="V228" s="63"/>
    </row>
    <row r="229" spans="1:22" ht="18">
      <c r="A229" s="63"/>
      <c r="V229" s="63"/>
    </row>
    <row r="230" spans="1:22" ht="18">
      <c r="A230" s="63"/>
      <c r="V230" s="63"/>
    </row>
    <row r="231" spans="1:22" ht="18">
      <c r="A231" s="63"/>
      <c r="V231" s="63"/>
    </row>
    <row r="232" spans="1:22" ht="18">
      <c r="A232" s="63"/>
      <c r="V232" s="63"/>
    </row>
    <row r="233" spans="1:22" ht="18">
      <c r="A233" s="63"/>
      <c r="V233" s="63"/>
    </row>
    <row r="234" spans="1:22" ht="18">
      <c r="A234" s="63"/>
      <c r="V234" s="63"/>
    </row>
    <row r="235" spans="1:22" ht="18">
      <c r="A235" s="63"/>
      <c r="V235" s="63"/>
    </row>
    <row r="236" spans="1:22" ht="18">
      <c r="A236" s="63"/>
      <c r="V236" s="63"/>
    </row>
    <row r="237" spans="1:22" ht="18">
      <c r="A237" s="63"/>
      <c r="V237" s="63"/>
    </row>
    <row r="238" spans="1:22" ht="18">
      <c r="A238" s="63"/>
      <c r="V238" s="63"/>
    </row>
    <row r="239" spans="1:22" ht="18">
      <c r="A239" s="63"/>
      <c r="V239" s="63"/>
    </row>
    <row r="240" spans="1:22" ht="18">
      <c r="A240" s="63"/>
      <c r="V240" s="63"/>
    </row>
    <row r="241" spans="1:22" ht="18">
      <c r="A241" s="63"/>
      <c r="V241" s="63"/>
    </row>
    <row r="242" spans="1:22" ht="18">
      <c r="A242" s="63"/>
      <c r="V242" s="63"/>
    </row>
    <row r="243" spans="1:22" ht="18">
      <c r="A243" s="63"/>
      <c r="V243" s="63"/>
    </row>
    <row r="244" spans="1:22" ht="18">
      <c r="A244" s="63"/>
      <c r="V244" s="63"/>
    </row>
    <row r="245" spans="1:22" ht="18">
      <c r="A245" s="63"/>
      <c r="V245" s="63"/>
    </row>
    <row r="246" spans="1:22" ht="18">
      <c r="A246" s="63"/>
      <c r="V246" s="63"/>
    </row>
    <row r="247" spans="1:22" ht="18">
      <c r="A247" s="63"/>
      <c r="V247" s="63"/>
    </row>
    <row r="248" spans="1:22" ht="18">
      <c r="A248" s="63"/>
      <c r="V248" s="63"/>
    </row>
    <row r="249" spans="1:22" ht="18">
      <c r="A249" s="63"/>
      <c r="V249" s="63"/>
    </row>
    <row r="250" spans="1:22" ht="18">
      <c r="A250" s="63"/>
      <c r="V250" s="63"/>
    </row>
    <row r="251" spans="1:22" ht="18">
      <c r="A251" s="63"/>
      <c r="V251" s="63"/>
    </row>
    <row r="252" spans="1:22" ht="18">
      <c r="A252" s="63"/>
      <c r="V252" s="63"/>
    </row>
    <row r="253" spans="1:22" ht="18">
      <c r="A253" s="63"/>
      <c r="V253" s="63"/>
    </row>
    <row r="254" spans="1:22" ht="18">
      <c r="A254" s="63"/>
      <c r="V254" s="63"/>
    </row>
    <row r="255" spans="1:22" ht="18">
      <c r="A255" s="63"/>
      <c r="V255" s="63"/>
    </row>
    <row r="256" spans="1:22" ht="18">
      <c r="A256" s="63"/>
      <c r="V256" s="63"/>
    </row>
    <row r="257" spans="1:22" ht="18">
      <c r="A257" s="63"/>
      <c r="V257" s="63"/>
    </row>
    <row r="258" spans="1:22" ht="18">
      <c r="A258" s="63"/>
      <c r="V258" s="63"/>
    </row>
    <row r="259" spans="1:22" ht="18">
      <c r="A259" s="63"/>
      <c r="V259" s="63"/>
    </row>
    <row r="260" spans="1:22" ht="18">
      <c r="A260" s="63"/>
      <c r="V260" s="63"/>
    </row>
    <row r="261" spans="1:22" ht="18">
      <c r="A261" s="63"/>
      <c r="V261" s="63"/>
    </row>
    <row r="262" spans="1:22" ht="18">
      <c r="A262" s="63"/>
      <c r="V262" s="63"/>
    </row>
    <row r="263" spans="1:22" ht="18">
      <c r="A263" s="63"/>
      <c r="V263" s="63"/>
    </row>
    <row r="264" spans="1:22" ht="18">
      <c r="A264" s="63"/>
      <c r="V264" s="63"/>
    </row>
    <row r="265" spans="1:22" ht="18">
      <c r="A265" s="63"/>
      <c r="V265" s="63"/>
    </row>
    <row r="266" spans="1:22" ht="18">
      <c r="A266" s="63"/>
      <c r="V266" s="63"/>
    </row>
    <row r="267" spans="1:22" ht="18">
      <c r="A267" s="63"/>
      <c r="V267" s="63"/>
    </row>
    <row r="268" spans="1:22" ht="18">
      <c r="A268" s="63"/>
      <c r="V268" s="63"/>
    </row>
    <row r="269" spans="1:22" ht="18">
      <c r="A269" s="63"/>
      <c r="V269" s="63"/>
    </row>
    <row r="270" spans="1:22" ht="18">
      <c r="A270" s="63"/>
      <c r="V270" s="63"/>
    </row>
    <row r="271" spans="1:22" ht="18">
      <c r="A271" s="63"/>
      <c r="V271" s="63"/>
    </row>
    <row r="272" spans="1:22" ht="18">
      <c r="A272" s="63"/>
      <c r="V272" s="63"/>
    </row>
    <row r="273" spans="1:22" ht="18">
      <c r="A273" s="63"/>
      <c r="V273" s="63"/>
    </row>
    <row r="274" spans="1:22" ht="18">
      <c r="A274" s="63"/>
      <c r="V274" s="63"/>
    </row>
    <row r="275" spans="1:22" ht="18">
      <c r="A275" s="63"/>
      <c r="V275" s="63"/>
    </row>
    <row r="276" spans="1:22" ht="18">
      <c r="A276" s="63"/>
      <c r="V276" s="63"/>
    </row>
    <row r="277" spans="1:22" ht="18">
      <c r="A277" s="63"/>
      <c r="V277" s="63"/>
    </row>
    <row r="278" spans="1:22" ht="18">
      <c r="A278" s="63"/>
      <c r="V278" s="63"/>
    </row>
    <row r="279" spans="1:22" ht="18">
      <c r="A279" s="63"/>
      <c r="V279" s="63"/>
    </row>
    <row r="280" spans="1:22" ht="18">
      <c r="A280" s="63"/>
      <c r="V280" s="63"/>
    </row>
    <row r="281" spans="1:22" ht="18">
      <c r="A281" s="63"/>
      <c r="V281" s="63"/>
    </row>
    <row r="282" spans="1:22" ht="18">
      <c r="A282" s="63"/>
      <c r="V282" s="63"/>
    </row>
    <row r="283" spans="1:22" ht="18">
      <c r="A283" s="63"/>
      <c r="V283" s="63"/>
    </row>
    <row r="284" spans="1:22" ht="18">
      <c r="A284" s="63"/>
      <c r="V284" s="63"/>
    </row>
    <row r="285" spans="1:22" ht="18">
      <c r="A285" s="63"/>
      <c r="V285" s="63"/>
    </row>
    <row r="286" spans="1:22" ht="18">
      <c r="A286" s="63"/>
      <c r="V286" s="63"/>
    </row>
    <row r="287" spans="1:22" ht="18">
      <c r="A287" s="63"/>
      <c r="V287" s="63"/>
    </row>
    <row r="288" spans="1:22" ht="18">
      <c r="A288" s="63"/>
      <c r="V288" s="63"/>
    </row>
    <row r="289" spans="1:22" ht="18">
      <c r="A289" s="63"/>
      <c r="V289" s="63"/>
    </row>
  </sheetData>
  <sheetProtection selectLockedCells="1"/>
  <mergeCells count="5">
    <mergeCell ref="A9:R9"/>
    <mergeCell ref="A1:B1"/>
    <mergeCell ref="D1:R1"/>
    <mergeCell ref="A3:H3"/>
    <mergeCell ref="A4:H4"/>
  </mergeCells>
  <conditionalFormatting sqref="A7:C8 L6:N6 I3:J3 L4:L5 A4:J6 O13:R27 O29:R43">
    <cfRule type="cellIs" priority="1" dxfId="0" operator="equal" stopIfTrue="1">
      <formula>0</formula>
    </cfRule>
  </conditionalFormatting>
  <printOptions horizontalCentered="1"/>
  <pageMargins left="0.5905511811023623" right="0.2755905511811024" top="0.5511811023622047" bottom="0.31496062992125984" header="0" footer="0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44.28125" style="11" customWidth="1"/>
    <col min="2" max="5" width="15.7109375" style="11" customWidth="1"/>
    <col min="6" max="16384" width="11.421875" style="11" customWidth="1"/>
  </cols>
  <sheetData>
    <row r="1" spans="1:5" ht="21.75" customHeight="1">
      <c r="A1" s="264" t="s">
        <v>137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spans="1:5" ht="18">
      <c r="A3" s="265" t="s">
        <v>138</v>
      </c>
      <c r="B3" s="266">
        <v>2009</v>
      </c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s="12" customFormat="1" ht="15.75">
      <c r="A5" s="256" t="s">
        <v>127</v>
      </c>
      <c r="B5" s="15"/>
      <c r="C5" s="256" t="s">
        <v>3</v>
      </c>
      <c r="D5" s="267" t="s">
        <v>1</v>
      </c>
      <c r="E5" s="14"/>
    </row>
    <row r="6" spans="1:5" ht="12.75">
      <c r="A6" s="16"/>
      <c r="B6" s="257"/>
      <c r="C6" s="268"/>
      <c r="D6" s="16"/>
      <c r="E6" s="17"/>
    </row>
    <row r="7" spans="1:5" ht="12.75">
      <c r="A7" s="258" t="s">
        <v>128</v>
      </c>
      <c r="B7" s="45"/>
      <c r="C7" s="45"/>
      <c r="D7" s="258" t="s">
        <v>68</v>
      </c>
      <c r="E7" s="45"/>
    </row>
    <row r="8" spans="1:5" ht="12.75">
      <c r="A8" s="16" t="s">
        <v>129</v>
      </c>
      <c r="B8" s="257"/>
      <c r="C8" s="257"/>
      <c r="D8" s="16"/>
      <c r="E8" s="17"/>
    </row>
    <row r="9" spans="1:5" ht="30" customHeight="1">
      <c r="A9" s="382" t="s">
        <v>139</v>
      </c>
      <c r="B9" s="383"/>
      <c r="C9" s="383"/>
      <c r="D9" s="383"/>
      <c r="E9" s="383"/>
    </row>
    <row r="10" spans="1:5" ht="12.75" customHeight="1">
      <c r="A10" s="269"/>
      <c r="B10" s="270"/>
      <c r="C10" s="270"/>
      <c r="D10" s="270"/>
      <c r="E10" s="270"/>
    </row>
    <row r="11" spans="1:5" ht="12.75" customHeight="1">
      <c r="A11" s="269" t="s">
        <v>140</v>
      </c>
      <c r="B11" s="271"/>
      <c r="C11" s="270"/>
      <c r="D11" s="270"/>
      <c r="E11" s="270"/>
    </row>
    <row r="12" spans="1:5" ht="19.5" customHeight="1">
      <c r="A12" s="18"/>
      <c r="B12" s="19"/>
      <c r="C12" s="19"/>
      <c r="D12" s="19"/>
      <c r="E12" s="19"/>
    </row>
    <row r="13" spans="1:5" ht="15" customHeight="1">
      <c r="A13" s="20" t="s">
        <v>14</v>
      </c>
      <c r="B13" s="21" t="s">
        <v>141</v>
      </c>
      <c r="C13" s="21"/>
      <c r="D13" s="21" t="s">
        <v>142</v>
      </c>
      <c r="E13" s="21"/>
    </row>
    <row r="14" spans="1:5" ht="51" customHeight="1">
      <c r="A14" s="20" t="s">
        <v>15</v>
      </c>
      <c r="B14" s="24" t="s">
        <v>18</v>
      </c>
      <c r="C14" s="25" t="s">
        <v>19</v>
      </c>
      <c r="D14" s="26" t="s">
        <v>143</v>
      </c>
      <c r="E14" s="25" t="s">
        <v>144</v>
      </c>
    </row>
    <row r="15" spans="1:5" ht="15" customHeight="1">
      <c r="A15" s="27" t="s">
        <v>23</v>
      </c>
      <c r="B15" s="28"/>
      <c r="C15" s="29"/>
      <c r="D15" s="28"/>
      <c r="E15" s="29"/>
    </row>
    <row r="16" spans="1:5" ht="15" customHeight="1">
      <c r="A16" s="130" t="s">
        <v>49</v>
      </c>
      <c r="B16" s="272"/>
      <c r="C16" s="273"/>
      <c r="D16" s="272"/>
      <c r="E16" s="33"/>
    </row>
    <row r="17" spans="1:5" ht="15" customHeight="1">
      <c r="A17" s="31" t="s">
        <v>24</v>
      </c>
      <c r="B17" s="32"/>
      <c r="C17" s="33"/>
      <c r="D17" s="32"/>
      <c r="E17" s="33"/>
    </row>
    <row r="18" spans="1:5" ht="15" customHeight="1">
      <c r="A18" s="130" t="s">
        <v>49</v>
      </c>
      <c r="B18" s="32"/>
      <c r="C18" s="33"/>
      <c r="D18" s="32"/>
      <c r="E18" s="33"/>
    </row>
    <row r="19" spans="1:5" ht="15" customHeight="1">
      <c r="A19" s="34" t="s">
        <v>25</v>
      </c>
      <c r="B19" s="177"/>
      <c r="C19" s="178"/>
      <c r="D19" s="32"/>
      <c r="E19" s="33"/>
    </row>
    <row r="20" spans="1:5" ht="15" customHeight="1">
      <c r="A20" s="35" t="s">
        <v>36</v>
      </c>
      <c r="B20" s="177"/>
      <c r="C20" s="178"/>
      <c r="D20" s="32"/>
      <c r="E20" s="33"/>
    </row>
    <row r="21" spans="1:5" ht="15" customHeight="1">
      <c r="A21" s="31" t="s">
        <v>50</v>
      </c>
      <c r="B21" s="32"/>
      <c r="C21" s="33"/>
      <c r="D21" s="32"/>
      <c r="E21" s="33"/>
    </row>
    <row r="22" spans="1:5" ht="15" customHeight="1">
      <c r="A22" s="130" t="s">
        <v>49</v>
      </c>
      <c r="B22" s="32"/>
      <c r="C22" s="33"/>
      <c r="D22" s="32"/>
      <c r="E22" s="33"/>
    </row>
    <row r="23" spans="1:5" ht="15" customHeight="1">
      <c r="A23" s="31" t="s">
        <v>26</v>
      </c>
      <c r="B23" s="32"/>
      <c r="C23" s="33"/>
      <c r="D23" s="32"/>
      <c r="E23" s="33"/>
    </row>
    <row r="24" spans="1:5" ht="15" customHeight="1">
      <c r="A24" s="130" t="s">
        <v>49</v>
      </c>
      <c r="B24" s="32"/>
      <c r="C24" s="33"/>
      <c r="D24" s="32"/>
      <c r="E24" s="33"/>
    </row>
    <row r="25" spans="1:5" ht="15" customHeight="1">
      <c r="A25" s="31" t="s">
        <v>27</v>
      </c>
      <c r="B25" s="32"/>
      <c r="C25" s="33"/>
      <c r="D25" s="32"/>
      <c r="E25" s="274"/>
    </row>
    <row r="26" spans="1:5" ht="15" customHeight="1">
      <c r="A26" s="130" t="s">
        <v>49</v>
      </c>
      <c r="B26" s="32"/>
      <c r="C26" s="275"/>
      <c r="D26" s="32"/>
      <c r="E26" s="276"/>
    </row>
    <row r="27" spans="1:5" ht="15" customHeight="1">
      <c r="A27" s="260" t="s">
        <v>132</v>
      </c>
      <c r="B27" s="277"/>
      <c r="C27" s="278"/>
      <c r="D27" s="279"/>
      <c r="E27" s="280"/>
    </row>
    <row r="28" spans="1:5" ht="15" customHeight="1">
      <c r="A28" s="260" t="s">
        <v>133</v>
      </c>
      <c r="B28" s="277"/>
      <c r="C28" s="278"/>
      <c r="D28" s="279"/>
      <c r="E28" s="280"/>
    </row>
    <row r="29" spans="1:5" ht="15" customHeight="1">
      <c r="A29" s="260" t="s">
        <v>134</v>
      </c>
      <c r="B29" s="277"/>
      <c r="C29" s="278"/>
      <c r="D29" s="279"/>
      <c r="E29" s="280"/>
    </row>
    <row r="30" spans="1:5" ht="15" customHeight="1">
      <c r="A30" s="31" t="s">
        <v>37</v>
      </c>
      <c r="B30" s="281"/>
      <c r="C30" s="282"/>
      <c r="D30" s="281"/>
      <c r="E30" s="282"/>
    </row>
    <row r="31" spans="1:5" ht="51" customHeight="1">
      <c r="A31" s="20" t="s">
        <v>29</v>
      </c>
      <c r="B31" s="24" t="s">
        <v>18</v>
      </c>
      <c r="C31" s="37" t="s">
        <v>32</v>
      </c>
      <c r="D31" s="24" t="s">
        <v>143</v>
      </c>
      <c r="E31" s="37" t="s">
        <v>144</v>
      </c>
    </row>
    <row r="32" spans="1:5" ht="15" customHeight="1">
      <c r="A32" s="27" t="s">
        <v>33</v>
      </c>
      <c r="B32" s="28"/>
      <c r="C32" s="29"/>
      <c r="D32" s="272"/>
      <c r="E32" s="283"/>
    </row>
    <row r="33" spans="1:5" ht="15" customHeight="1">
      <c r="A33" s="31" t="s">
        <v>34</v>
      </c>
      <c r="B33" s="32"/>
      <c r="C33" s="33"/>
      <c r="D33" s="32"/>
      <c r="E33" s="39"/>
    </row>
    <row r="34" spans="1:5" ht="15" customHeight="1">
      <c r="A34" s="31" t="s">
        <v>35</v>
      </c>
      <c r="B34" s="32"/>
      <c r="C34" s="33"/>
      <c r="D34" s="32"/>
      <c r="E34" s="39"/>
    </row>
    <row r="35" spans="1:5" ht="15" customHeight="1">
      <c r="A35" s="35" t="s">
        <v>38</v>
      </c>
      <c r="B35" s="32"/>
      <c r="C35" s="33"/>
      <c r="D35" s="32"/>
      <c r="E35" s="39"/>
    </row>
    <row r="36" spans="1:5" ht="15" customHeight="1">
      <c r="A36" s="35" t="s">
        <v>39</v>
      </c>
      <c r="B36" s="32"/>
      <c r="C36" s="33"/>
      <c r="D36" s="32"/>
      <c r="E36" s="39"/>
    </row>
    <row r="37" spans="1:5" ht="15" customHeight="1">
      <c r="A37" s="35" t="s">
        <v>40</v>
      </c>
      <c r="B37" s="32"/>
      <c r="C37" s="33"/>
      <c r="D37" s="32"/>
      <c r="E37" s="39"/>
    </row>
    <row r="38" spans="1:5" ht="15" customHeight="1">
      <c r="A38" s="31" t="s">
        <v>26</v>
      </c>
      <c r="B38" s="32"/>
      <c r="C38" s="33"/>
      <c r="D38" s="32"/>
      <c r="E38" s="284"/>
    </row>
    <row r="39" spans="1:5" ht="15" customHeight="1">
      <c r="A39" s="31" t="s">
        <v>135</v>
      </c>
      <c r="B39" s="277"/>
      <c r="C39" s="285"/>
      <c r="D39" s="279"/>
      <c r="E39" s="284"/>
    </row>
    <row r="40" spans="1:5" ht="15" customHeight="1">
      <c r="A40" s="31" t="s">
        <v>136</v>
      </c>
      <c r="B40" s="277"/>
      <c r="C40" s="285"/>
      <c r="D40" s="279"/>
      <c r="E40" s="284"/>
    </row>
    <row r="41" spans="1:5" ht="15" customHeight="1">
      <c r="A41" s="31" t="s">
        <v>134</v>
      </c>
      <c r="B41" s="277"/>
      <c r="C41" s="285"/>
      <c r="D41" s="279"/>
      <c r="E41" s="42"/>
    </row>
    <row r="42" spans="1:5" ht="15" customHeight="1">
      <c r="A42" s="31" t="s">
        <v>28</v>
      </c>
      <c r="B42" s="40"/>
      <c r="C42" s="41"/>
      <c r="D42" s="40"/>
      <c r="E42" s="42"/>
    </row>
    <row r="43" spans="1:5" ht="15" customHeight="1">
      <c r="A43" s="35" t="s">
        <v>38</v>
      </c>
      <c r="B43" s="40"/>
      <c r="C43" s="41"/>
      <c r="D43" s="40"/>
      <c r="E43" s="284"/>
    </row>
    <row r="44" spans="1:5" ht="15" customHeight="1">
      <c r="A44" s="286" t="s">
        <v>39</v>
      </c>
      <c r="B44" s="281"/>
      <c r="C44" s="282"/>
      <c r="D44" s="287"/>
      <c r="E44" s="288"/>
    </row>
    <row r="45" spans="1:5" ht="12.75">
      <c r="A45" s="43"/>
      <c r="B45" s="44"/>
      <c r="C45" s="44"/>
      <c r="D45" s="44"/>
      <c r="E45" s="44"/>
    </row>
    <row r="46" spans="1:5" ht="12.75">
      <c r="A46" s="43"/>
      <c r="B46" s="44"/>
      <c r="C46" s="44"/>
      <c r="D46" s="44"/>
      <c r="E46" s="44"/>
    </row>
    <row r="47" spans="1:5" ht="19.5" customHeight="1">
      <c r="A47" s="18" t="s">
        <v>48</v>
      </c>
      <c r="B47" s="44"/>
      <c r="C47" s="44"/>
      <c r="D47" s="44"/>
      <c r="E47" s="44"/>
    </row>
    <row r="48" spans="1:5" ht="13.5" customHeight="1">
      <c r="A48" s="43"/>
      <c r="B48" s="44"/>
      <c r="C48" s="44"/>
      <c r="D48" s="44"/>
      <c r="E48" s="44"/>
    </row>
    <row r="49" spans="1:5" ht="12.75" hidden="1">
      <c r="A49" s="43" t="s">
        <v>45</v>
      </c>
      <c r="B49" s="289"/>
      <c r="C49" s="191"/>
      <c r="D49" s="289"/>
      <c r="E49" s="191"/>
    </row>
    <row r="50" spans="1:5" ht="12.75" hidden="1">
      <c r="A50" s="43"/>
      <c r="B50" s="44"/>
      <c r="C50" s="44"/>
      <c r="D50" s="44"/>
      <c r="E50" s="44"/>
    </row>
    <row r="51" spans="1:5" ht="12.75">
      <c r="A51" s="290" t="s">
        <v>46</v>
      </c>
      <c r="B51" s="289"/>
      <c r="C51" s="191"/>
      <c r="D51" s="289"/>
      <c r="E51" s="191"/>
    </row>
    <row r="52" spans="1:5" ht="12.75" customHeight="1">
      <c r="A52" s="290" t="s">
        <v>145</v>
      </c>
      <c r="B52" s="289"/>
      <c r="C52" s="191"/>
      <c r="D52" s="289"/>
      <c r="E52" s="191"/>
    </row>
    <row r="53" spans="1:5" ht="12.75" customHeight="1">
      <c r="A53" s="14" t="s">
        <v>146</v>
      </c>
      <c r="B53" s="289"/>
      <c r="C53" s="191"/>
      <c r="D53" s="289"/>
      <c r="E53" s="191"/>
    </row>
    <row r="54" spans="1:5" ht="12.75">
      <c r="A54" s="43" t="s">
        <v>147</v>
      </c>
      <c r="B54" s="289"/>
      <c r="C54" s="191"/>
      <c r="D54" s="289"/>
      <c r="E54" s="191"/>
    </row>
    <row r="55" spans="1:5" ht="12.75">
      <c r="A55" s="43"/>
      <c r="B55" s="44"/>
      <c r="C55" s="44"/>
      <c r="D55" s="44"/>
      <c r="E55" s="44"/>
    </row>
    <row r="56" spans="1:5" ht="12.75" hidden="1">
      <c r="A56" s="290" t="s">
        <v>47</v>
      </c>
      <c r="B56" s="191"/>
      <c r="C56" s="291"/>
      <c r="D56" s="191"/>
      <c r="E56" s="291"/>
    </row>
    <row r="57" spans="1:5" ht="12.75" hidden="1">
      <c r="A57" s="290" t="s">
        <v>148</v>
      </c>
      <c r="B57" s="191"/>
      <c r="C57" s="291"/>
      <c r="D57" s="191"/>
      <c r="E57" s="291"/>
    </row>
    <row r="58" spans="1:5" ht="12.75" hidden="1">
      <c r="A58" s="43" t="s">
        <v>149</v>
      </c>
      <c r="B58" s="191"/>
      <c r="C58" s="291"/>
      <c r="D58" s="191"/>
      <c r="E58" s="291"/>
    </row>
    <row r="59" spans="1:5" ht="12.75" hidden="1">
      <c r="A59" s="43"/>
      <c r="B59" s="44"/>
      <c r="C59" s="44"/>
      <c r="D59" s="44"/>
      <c r="E59" s="44"/>
    </row>
    <row r="60" spans="1:5" ht="12.75">
      <c r="A60" s="43" t="s">
        <v>150</v>
      </c>
      <c r="B60" s="191"/>
      <c r="C60" s="191"/>
      <c r="D60" s="291"/>
      <c r="E60" s="191"/>
    </row>
    <row r="61" spans="1:5" ht="12.75">
      <c r="A61" s="290" t="s">
        <v>151</v>
      </c>
      <c r="B61" s="191"/>
      <c r="C61" s="191"/>
      <c r="D61" s="291"/>
      <c r="E61" s="191"/>
    </row>
    <row r="62" spans="1:5" ht="12.75">
      <c r="A62" s="14" t="s">
        <v>152</v>
      </c>
      <c r="B62" s="191"/>
      <c r="C62" s="191"/>
      <c r="D62" s="291"/>
      <c r="E62" s="191"/>
    </row>
    <row r="63" spans="1:5" ht="12.75" customHeight="1">
      <c r="A63" s="43" t="s">
        <v>153</v>
      </c>
      <c r="B63" s="191"/>
      <c r="C63" s="191"/>
      <c r="D63" s="291"/>
      <c r="E63" s="191"/>
    </row>
    <row r="64" spans="1:5" ht="12.75">
      <c r="A64" s="311" t="s">
        <v>49</v>
      </c>
      <c r="B64" s="191"/>
      <c r="C64" s="191"/>
      <c r="D64" s="291"/>
      <c r="E64" s="191"/>
    </row>
    <row r="65" spans="1:5" ht="12.75">
      <c r="A65" s="14"/>
      <c r="B65" s="14"/>
      <c r="C65" s="14"/>
      <c r="D65" s="14"/>
      <c r="E65" s="14"/>
    </row>
    <row r="66" spans="1:5" ht="12.75">
      <c r="A66" s="267" t="s">
        <v>100</v>
      </c>
      <c r="B66" s="16"/>
      <c r="C66" s="257"/>
      <c r="D66" s="257"/>
      <c r="E66" s="17"/>
    </row>
    <row r="67" spans="1:5" ht="12.75">
      <c r="A67" s="14"/>
      <c r="B67" s="14"/>
      <c r="C67" s="14"/>
      <c r="D67" s="14"/>
      <c r="E67" s="14"/>
    </row>
    <row r="68" spans="1:5" ht="12.75">
      <c r="A68" s="267" t="s">
        <v>161</v>
      </c>
      <c r="B68" s="16"/>
      <c r="C68" s="257"/>
      <c r="D68" s="257"/>
      <c r="E68" s="17"/>
    </row>
    <row r="69" spans="1:5" ht="12.75">
      <c r="A69" s="14"/>
      <c r="B69" s="14"/>
      <c r="C69" s="14"/>
      <c r="D69" s="14"/>
      <c r="E69" s="14"/>
    </row>
  </sheetData>
  <mergeCells count="1">
    <mergeCell ref="A9:E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3"/>
  <sheetViews>
    <sheetView showGridLines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44.140625" style="11" customWidth="1"/>
    <col min="2" max="5" width="14.7109375" style="11" customWidth="1"/>
    <col min="6" max="16384" width="11.421875" style="11" customWidth="1"/>
  </cols>
  <sheetData>
    <row r="1" spans="1:5" ht="21.75" customHeight="1">
      <c r="A1" s="264" t="s">
        <v>137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spans="1:5" ht="18">
      <c r="A3" s="265" t="s">
        <v>138</v>
      </c>
      <c r="B3" s="266">
        <v>2010</v>
      </c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s="12" customFormat="1" ht="15.75">
      <c r="A5" s="256" t="s">
        <v>127</v>
      </c>
      <c r="B5" s="15"/>
      <c r="C5" s="256" t="s">
        <v>3</v>
      </c>
      <c r="D5" s="267" t="s">
        <v>1</v>
      </c>
      <c r="E5" s="14"/>
    </row>
    <row r="6" spans="1:5" ht="12.75">
      <c r="A6" s="16"/>
      <c r="B6" s="257"/>
      <c r="C6" s="268"/>
      <c r="D6" s="16"/>
      <c r="E6" s="17"/>
    </row>
    <row r="7" spans="1:5" ht="12.75">
      <c r="A7" s="258" t="s">
        <v>128</v>
      </c>
      <c r="B7" s="45"/>
      <c r="C7" s="45"/>
      <c r="D7" s="258" t="s">
        <v>68</v>
      </c>
      <c r="E7" s="45"/>
    </row>
    <row r="8" spans="1:5" ht="12.75">
      <c r="A8" s="16" t="s">
        <v>129</v>
      </c>
      <c r="B8" s="257"/>
      <c r="C8" s="257"/>
      <c r="D8" s="16"/>
      <c r="E8" s="17"/>
    </row>
    <row r="9" spans="1:5" ht="30" customHeight="1">
      <c r="A9" s="382" t="s">
        <v>139</v>
      </c>
      <c r="B9" s="383"/>
      <c r="C9" s="383"/>
      <c r="D9" s="383"/>
      <c r="E9" s="383"/>
    </row>
    <row r="10" spans="1:5" ht="12.75" customHeight="1">
      <c r="A10" s="269"/>
      <c r="B10" s="270"/>
      <c r="C10" s="270"/>
      <c r="D10" s="270"/>
      <c r="E10" s="270"/>
    </row>
    <row r="11" spans="1:5" ht="12.75" customHeight="1">
      <c r="A11" s="269" t="s">
        <v>140</v>
      </c>
      <c r="B11" s="271"/>
      <c r="C11" s="270"/>
      <c r="D11" s="270"/>
      <c r="E11" s="270"/>
    </row>
    <row r="12" spans="1:5" ht="19.5" customHeight="1">
      <c r="A12" s="18"/>
      <c r="B12" s="19"/>
      <c r="C12" s="19"/>
      <c r="D12" s="19"/>
      <c r="E12" s="19"/>
    </row>
    <row r="13" spans="1:5" ht="15" customHeight="1">
      <c r="A13" s="20" t="s">
        <v>14</v>
      </c>
      <c r="B13" s="21" t="s">
        <v>154</v>
      </c>
      <c r="C13" s="21"/>
      <c r="D13" s="21" t="s">
        <v>155</v>
      </c>
      <c r="E13" s="21"/>
    </row>
    <row r="14" spans="1:5" ht="51" customHeight="1">
      <c r="A14" s="20" t="s">
        <v>15</v>
      </c>
      <c r="B14" s="24" t="s">
        <v>18</v>
      </c>
      <c r="C14" s="25" t="s">
        <v>19</v>
      </c>
      <c r="D14" s="26" t="s">
        <v>143</v>
      </c>
      <c r="E14" s="25" t="s">
        <v>144</v>
      </c>
    </row>
    <row r="15" spans="1:5" ht="15" customHeight="1">
      <c r="A15" s="27" t="s">
        <v>23</v>
      </c>
      <c r="B15" s="28"/>
      <c r="C15" s="29"/>
      <c r="D15" s="28"/>
      <c r="E15" s="29"/>
    </row>
    <row r="16" spans="1:5" ht="15" customHeight="1">
      <c r="A16" s="130" t="s">
        <v>49</v>
      </c>
      <c r="B16" s="272"/>
      <c r="C16" s="273"/>
      <c r="D16" s="272"/>
      <c r="E16" s="33"/>
    </row>
    <row r="17" spans="1:5" ht="15" customHeight="1">
      <c r="A17" s="31" t="s">
        <v>24</v>
      </c>
      <c r="B17" s="32"/>
      <c r="C17" s="33"/>
      <c r="D17" s="32"/>
      <c r="E17" s="33"/>
    </row>
    <row r="18" spans="1:5" ht="15" customHeight="1">
      <c r="A18" s="130" t="s">
        <v>49</v>
      </c>
      <c r="B18" s="32"/>
      <c r="C18" s="33"/>
      <c r="D18" s="32"/>
      <c r="E18" s="33"/>
    </row>
    <row r="19" spans="1:5" ht="15" customHeight="1">
      <c r="A19" s="34" t="s">
        <v>25</v>
      </c>
      <c r="B19" s="177"/>
      <c r="C19" s="178"/>
      <c r="D19" s="32"/>
      <c r="E19" s="33"/>
    </row>
    <row r="20" spans="1:5" ht="15" customHeight="1">
      <c r="A20" s="35" t="s">
        <v>36</v>
      </c>
      <c r="B20" s="177"/>
      <c r="C20" s="178"/>
      <c r="D20" s="32"/>
      <c r="E20" s="33"/>
    </row>
    <row r="21" spans="1:5" ht="15" customHeight="1">
      <c r="A21" s="31" t="s">
        <v>50</v>
      </c>
      <c r="B21" s="32"/>
      <c r="C21" s="33"/>
      <c r="D21" s="32"/>
      <c r="E21" s="33"/>
    </row>
    <row r="22" spans="1:5" ht="15" customHeight="1">
      <c r="A22" s="130" t="s">
        <v>49</v>
      </c>
      <c r="B22" s="32"/>
      <c r="C22" s="33"/>
      <c r="D22" s="32"/>
      <c r="E22" s="33"/>
    </row>
    <row r="23" spans="1:5" ht="15" customHeight="1">
      <c r="A23" s="31" t="s">
        <v>26</v>
      </c>
      <c r="B23" s="32"/>
      <c r="C23" s="33"/>
      <c r="D23" s="32"/>
      <c r="E23" s="33"/>
    </row>
    <row r="24" spans="1:5" ht="15" customHeight="1">
      <c r="A24" s="130" t="s">
        <v>49</v>
      </c>
      <c r="B24" s="32"/>
      <c r="C24" s="33"/>
      <c r="D24" s="32"/>
      <c r="E24" s="33"/>
    </row>
    <row r="25" spans="1:5" ht="15" customHeight="1">
      <c r="A25" s="31" t="s">
        <v>27</v>
      </c>
      <c r="B25" s="32"/>
      <c r="C25" s="33"/>
      <c r="D25" s="32"/>
      <c r="E25" s="274"/>
    </row>
    <row r="26" spans="1:5" ht="15" customHeight="1">
      <c r="A26" s="130" t="s">
        <v>49</v>
      </c>
      <c r="B26" s="32"/>
      <c r="C26" s="275"/>
      <c r="D26" s="32"/>
      <c r="E26" s="276"/>
    </row>
    <row r="27" spans="1:5" ht="15" customHeight="1">
      <c r="A27" s="260" t="s">
        <v>132</v>
      </c>
      <c r="B27" s="277"/>
      <c r="C27" s="278"/>
      <c r="D27" s="279"/>
      <c r="E27" s="280"/>
    </row>
    <row r="28" spans="1:5" ht="15" customHeight="1">
      <c r="A28" s="260" t="s">
        <v>133</v>
      </c>
      <c r="B28" s="277"/>
      <c r="C28" s="278"/>
      <c r="D28" s="279"/>
      <c r="E28" s="280"/>
    </row>
    <row r="29" spans="1:5" ht="15" customHeight="1">
      <c r="A29" s="260" t="s">
        <v>134</v>
      </c>
      <c r="B29" s="277"/>
      <c r="C29" s="278"/>
      <c r="D29" s="279"/>
      <c r="E29" s="280"/>
    </row>
    <row r="30" spans="1:5" ht="15" customHeight="1">
      <c r="A30" s="31" t="s">
        <v>37</v>
      </c>
      <c r="B30" s="281"/>
      <c r="C30" s="282"/>
      <c r="D30" s="281"/>
      <c r="E30" s="282"/>
    </row>
    <row r="31" spans="1:5" ht="51" customHeight="1">
      <c r="A31" s="20" t="s">
        <v>29</v>
      </c>
      <c r="B31" s="24" t="s">
        <v>18</v>
      </c>
      <c r="C31" s="37" t="s">
        <v>32</v>
      </c>
      <c r="D31" s="24" t="s">
        <v>143</v>
      </c>
      <c r="E31" s="37" t="s">
        <v>144</v>
      </c>
    </row>
    <row r="32" spans="1:5" ht="15" customHeight="1">
      <c r="A32" s="27" t="s">
        <v>33</v>
      </c>
      <c r="B32" s="28"/>
      <c r="C32" s="29"/>
      <c r="D32" s="272"/>
      <c r="E32" s="283"/>
    </row>
    <row r="33" spans="1:5" ht="15" customHeight="1">
      <c r="A33" s="31" t="s">
        <v>34</v>
      </c>
      <c r="B33" s="32"/>
      <c r="C33" s="33"/>
      <c r="D33" s="32"/>
      <c r="E33" s="39"/>
    </row>
    <row r="34" spans="1:5" ht="15" customHeight="1">
      <c r="A34" s="31" t="s">
        <v>35</v>
      </c>
      <c r="B34" s="32"/>
      <c r="C34" s="33"/>
      <c r="D34" s="32"/>
      <c r="E34" s="39"/>
    </row>
    <row r="35" spans="1:5" ht="15" customHeight="1">
      <c r="A35" s="35" t="s">
        <v>38</v>
      </c>
      <c r="B35" s="32"/>
      <c r="C35" s="33"/>
      <c r="D35" s="32"/>
      <c r="E35" s="39"/>
    </row>
    <row r="36" spans="1:5" ht="15" customHeight="1">
      <c r="A36" s="35" t="s">
        <v>39</v>
      </c>
      <c r="B36" s="32"/>
      <c r="C36" s="33"/>
      <c r="D36" s="32"/>
      <c r="E36" s="39"/>
    </row>
    <row r="37" spans="1:5" ht="15" customHeight="1">
      <c r="A37" s="35" t="s">
        <v>40</v>
      </c>
      <c r="B37" s="32"/>
      <c r="C37" s="33"/>
      <c r="D37" s="32"/>
      <c r="E37" s="39"/>
    </row>
    <row r="38" spans="1:5" ht="15" customHeight="1">
      <c r="A38" s="31" t="s">
        <v>26</v>
      </c>
      <c r="B38" s="32"/>
      <c r="C38" s="33"/>
      <c r="D38" s="32"/>
      <c r="E38" s="284"/>
    </row>
    <row r="39" spans="1:5" ht="15" customHeight="1">
      <c r="A39" s="31" t="s">
        <v>135</v>
      </c>
      <c r="B39" s="277"/>
      <c r="C39" s="285"/>
      <c r="D39" s="279"/>
      <c r="E39" s="284"/>
    </row>
    <row r="40" spans="1:5" ht="15" customHeight="1">
      <c r="A40" s="31" t="s">
        <v>136</v>
      </c>
      <c r="B40" s="277"/>
      <c r="C40" s="285"/>
      <c r="D40" s="279"/>
      <c r="E40" s="284"/>
    </row>
    <row r="41" spans="1:5" ht="15" customHeight="1">
      <c r="A41" s="31" t="s">
        <v>134</v>
      </c>
      <c r="B41" s="277"/>
      <c r="C41" s="285"/>
      <c r="D41" s="279"/>
      <c r="E41" s="42"/>
    </row>
    <row r="42" spans="1:5" ht="15" customHeight="1">
      <c r="A42" s="31" t="s">
        <v>28</v>
      </c>
      <c r="B42" s="40"/>
      <c r="C42" s="41"/>
      <c r="D42" s="40"/>
      <c r="E42" s="42"/>
    </row>
    <row r="43" spans="1:5" ht="15" customHeight="1">
      <c r="A43" s="35" t="s">
        <v>38</v>
      </c>
      <c r="B43" s="40"/>
      <c r="C43" s="41"/>
      <c r="D43" s="40"/>
      <c r="E43" s="284"/>
    </row>
    <row r="44" spans="1:5" ht="15" customHeight="1">
      <c r="A44" s="286" t="s">
        <v>39</v>
      </c>
      <c r="B44" s="281"/>
      <c r="C44" s="282"/>
      <c r="D44" s="287"/>
      <c r="E44" s="288"/>
    </row>
    <row r="45" spans="1:5" ht="12.75">
      <c r="A45" s="43"/>
      <c r="B45" s="44"/>
      <c r="C45" s="44"/>
      <c r="D45" s="44"/>
      <c r="E45" s="44"/>
    </row>
    <row r="46" spans="1:5" ht="12.75">
      <c r="A46" s="43"/>
      <c r="B46" s="44"/>
      <c r="C46" s="44"/>
      <c r="D46" s="44"/>
      <c r="E46" s="44"/>
    </row>
    <row r="47" spans="1:5" ht="19.5" customHeight="1">
      <c r="A47" s="18" t="s">
        <v>48</v>
      </c>
      <c r="B47" s="44"/>
      <c r="C47" s="44"/>
      <c r="D47" s="44"/>
      <c r="E47" s="44"/>
    </row>
    <row r="48" spans="1:5" ht="12.75">
      <c r="A48" s="43"/>
      <c r="B48" s="44"/>
      <c r="C48" s="44"/>
      <c r="D48" s="44"/>
      <c r="E48" s="44"/>
    </row>
    <row r="49" spans="1:5" ht="12.75" hidden="1">
      <c r="A49" s="43" t="s">
        <v>45</v>
      </c>
      <c r="B49" s="289"/>
      <c r="C49" s="191"/>
      <c r="D49" s="289"/>
      <c r="E49" s="191"/>
    </row>
    <row r="50" spans="1:5" ht="12.75" hidden="1">
      <c r="A50" s="43"/>
      <c r="B50" s="44"/>
      <c r="C50" s="44"/>
      <c r="D50" s="44"/>
      <c r="E50" s="44"/>
    </row>
    <row r="51" spans="1:5" ht="12.75">
      <c r="A51" s="43" t="s">
        <v>46</v>
      </c>
      <c r="B51" s="289"/>
      <c r="C51" s="191"/>
      <c r="D51" s="289"/>
      <c r="E51" s="191"/>
    </row>
    <row r="52" spans="1:5" ht="12.75">
      <c r="A52" s="43"/>
      <c r="B52" s="44"/>
      <c r="C52" s="44"/>
      <c r="D52" s="44"/>
      <c r="E52" s="44"/>
    </row>
    <row r="53" spans="1:5" ht="12.75" hidden="1">
      <c r="A53" s="43" t="s">
        <v>47</v>
      </c>
      <c r="B53" s="191"/>
      <c r="C53" s="291"/>
      <c r="D53" s="191"/>
      <c r="E53" s="291"/>
    </row>
    <row r="54" spans="1:5" ht="12.75" hidden="1">
      <c r="A54" s="43"/>
      <c r="B54" s="44"/>
      <c r="C54" s="44"/>
      <c r="D54" s="44"/>
      <c r="E54" s="44"/>
    </row>
    <row r="55" spans="1:5" ht="12.75">
      <c r="A55" s="43" t="s">
        <v>150</v>
      </c>
      <c r="B55" s="191"/>
      <c r="C55" s="191"/>
      <c r="D55" s="291"/>
      <c r="E55" s="191"/>
    </row>
    <row r="56" spans="1:5" ht="12.75">
      <c r="A56" s="290" t="s">
        <v>151</v>
      </c>
      <c r="B56" s="191"/>
      <c r="C56" s="191"/>
      <c r="D56" s="291"/>
      <c r="E56" s="191"/>
    </row>
    <row r="57" spans="1:5" ht="12.75">
      <c r="A57" s="14" t="s">
        <v>152</v>
      </c>
      <c r="B57" s="191"/>
      <c r="C57" s="191"/>
      <c r="D57" s="291"/>
      <c r="E57" s="191"/>
    </row>
    <row r="58" spans="1:5" ht="12.75" customHeight="1">
      <c r="A58" s="43" t="s">
        <v>153</v>
      </c>
      <c r="B58" s="191"/>
      <c r="C58" s="191"/>
      <c r="D58" s="291"/>
      <c r="E58" s="191"/>
    </row>
    <row r="59" spans="1:5" ht="12.75">
      <c r="A59" s="311" t="s">
        <v>49</v>
      </c>
      <c r="B59" s="191"/>
      <c r="C59" s="191"/>
      <c r="D59" s="291"/>
      <c r="E59" s="191"/>
    </row>
    <row r="60" spans="1:5" ht="12.75">
      <c r="A60" s="14"/>
      <c r="B60" s="14"/>
      <c r="C60" s="14"/>
      <c r="D60" s="14"/>
      <c r="E60" s="14"/>
    </row>
    <row r="61" spans="1:5" ht="12.75">
      <c r="A61" s="267" t="s">
        <v>100</v>
      </c>
      <c r="B61" s="16"/>
      <c r="C61" s="257"/>
      <c r="D61" s="257"/>
      <c r="E61" s="17"/>
    </row>
    <row r="62" spans="1:5" ht="12.75">
      <c r="A62" s="14"/>
      <c r="B62" s="14"/>
      <c r="C62" s="14"/>
      <c r="D62" s="14"/>
      <c r="E62" s="14"/>
    </row>
    <row r="63" spans="1:5" ht="12.75">
      <c r="A63" s="267" t="s">
        <v>161</v>
      </c>
      <c r="B63" s="16"/>
      <c r="C63" s="257"/>
      <c r="D63" s="257"/>
      <c r="E63" s="17"/>
    </row>
  </sheetData>
  <mergeCells count="1">
    <mergeCell ref="A9:E9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1"/>
  <sheetViews>
    <sheetView workbookViewId="0" topLeftCell="A1">
      <selection activeCell="A1" sqref="A1:B1"/>
    </sheetView>
  </sheetViews>
  <sheetFormatPr defaultColWidth="11.421875" defaultRowHeight="12.75"/>
  <cols>
    <col min="1" max="1" width="6.7109375" style="46" customWidth="1"/>
    <col min="2" max="2" width="18.7109375" style="63" customWidth="1"/>
    <col min="3" max="3" width="1.7109375" style="63" customWidth="1"/>
    <col min="4" max="4" width="10.7109375" style="63" customWidth="1"/>
    <col min="5" max="5" width="1.7109375" style="63" customWidth="1"/>
    <col min="6" max="6" width="10.7109375" style="63" customWidth="1"/>
    <col min="7" max="7" width="1.7109375" style="63" customWidth="1"/>
    <col min="8" max="8" width="10.7109375" style="63" customWidth="1"/>
    <col min="9" max="9" width="1.7109375" style="63" customWidth="1"/>
    <col min="10" max="10" width="10.7109375" style="63" customWidth="1"/>
    <col min="11" max="11" width="1.7109375" style="63" customWidth="1"/>
    <col min="12" max="12" width="10.7109375" style="63" customWidth="1"/>
    <col min="13" max="13" width="1.7109375" style="63" customWidth="1"/>
    <col min="14" max="14" width="10.7109375" style="63" customWidth="1"/>
    <col min="15" max="15" width="1.7109375" style="63" customWidth="1"/>
    <col min="16" max="16" width="10.7109375" style="63" customWidth="1"/>
    <col min="17" max="17" width="1.7109375" style="63" customWidth="1"/>
    <col min="18" max="18" width="10.7109375" style="63" customWidth="1"/>
    <col min="19" max="19" width="4.7109375" style="63" customWidth="1"/>
    <col min="20" max="21" width="11.421875" style="63" customWidth="1"/>
    <col min="22" max="22" width="2.7109375" style="46" customWidth="1"/>
    <col min="23" max="16384" width="11.421875" style="63" customWidth="1"/>
  </cols>
  <sheetData>
    <row r="1" spans="1:19" s="117" customFormat="1" ht="50.25" customHeight="1">
      <c r="A1" s="376" t="s">
        <v>162</v>
      </c>
      <c r="B1" s="375"/>
      <c r="C1" s="115"/>
      <c r="D1" s="376" t="s">
        <v>163</v>
      </c>
      <c r="E1" s="376"/>
      <c r="F1" s="376"/>
      <c r="G1" s="376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16"/>
    </row>
    <row r="2" spans="2:22" ht="45" customHeight="1">
      <c r="B2" s="46"/>
      <c r="C2" s="46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46"/>
      <c r="V2" s="63"/>
    </row>
    <row r="3" spans="1:22" ht="18.75" customHeight="1">
      <c r="A3" s="378" t="s">
        <v>4</v>
      </c>
      <c r="B3" s="379"/>
      <c r="C3" s="379"/>
      <c r="D3" s="379"/>
      <c r="E3" s="379"/>
      <c r="F3" s="379"/>
      <c r="G3" s="379"/>
      <c r="H3" s="379"/>
      <c r="I3" s="120"/>
      <c r="J3" s="120"/>
      <c r="K3" s="119"/>
      <c r="L3" s="118" t="s">
        <v>3</v>
      </c>
      <c r="M3" s="118"/>
      <c r="N3" s="121" t="s">
        <v>1</v>
      </c>
      <c r="O3" s="122"/>
      <c r="P3" s="122"/>
      <c r="Q3" s="122"/>
      <c r="R3" s="122"/>
      <c r="S3" s="46"/>
      <c r="V3" s="63"/>
    </row>
    <row r="4" spans="1:22" ht="18.75" customHeight="1">
      <c r="A4" s="380"/>
      <c r="B4" s="381"/>
      <c r="C4" s="381"/>
      <c r="D4" s="381"/>
      <c r="E4" s="381"/>
      <c r="F4" s="381"/>
      <c r="G4" s="381"/>
      <c r="H4" s="381"/>
      <c r="I4" s="51"/>
      <c r="J4" s="52"/>
      <c r="K4" s="58"/>
      <c r="L4" s="53"/>
      <c r="M4" s="47"/>
      <c r="N4" s="59"/>
      <c r="O4" s="108"/>
      <c r="P4" s="108"/>
      <c r="Q4" s="108"/>
      <c r="R4" s="114"/>
      <c r="S4" s="46"/>
      <c r="V4" s="63"/>
    </row>
    <row r="5" spans="1:22" ht="18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3"/>
      <c r="L5" s="120"/>
      <c r="M5" s="118"/>
      <c r="N5" s="124"/>
      <c r="O5" s="125"/>
      <c r="P5" s="125"/>
      <c r="Q5" s="125"/>
      <c r="R5" s="125"/>
      <c r="S5" s="46"/>
      <c r="V5" s="63"/>
    </row>
    <row r="6" spans="1:22" ht="18.75" customHeight="1">
      <c r="A6" s="126" t="s">
        <v>67</v>
      </c>
      <c r="B6" s="120"/>
      <c r="C6" s="120"/>
      <c r="D6" s="120"/>
      <c r="E6" s="120"/>
      <c r="F6" s="120"/>
      <c r="G6" s="120"/>
      <c r="H6" s="120"/>
      <c r="I6" s="120"/>
      <c r="J6" s="120"/>
      <c r="K6" s="122"/>
      <c r="L6" s="120"/>
      <c r="M6" s="120"/>
      <c r="N6" s="126" t="s">
        <v>68</v>
      </c>
      <c r="O6" s="122"/>
      <c r="P6" s="122"/>
      <c r="Q6" s="122"/>
      <c r="R6" s="122"/>
      <c r="S6" s="46"/>
      <c r="V6" s="63"/>
    </row>
    <row r="7" spans="1:19" s="65" customFormat="1" ht="18.75" customHeight="1">
      <c r="A7" s="54" t="s">
        <v>2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109"/>
      <c r="M7" s="47"/>
      <c r="N7" s="55"/>
      <c r="O7" s="56"/>
      <c r="P7" s="56"/>
      <c r="Q7" s="56"/>
      <c r="R7" s="109"/>
      <c r="S7" s="64"/>
    </row>
    <row r="8" spans="1:19" s="65" customFormat="1" ht="18.7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47"/>
      <c r="N8" s="81"/>
      <c r="O8" s="81"/>
      <c r="P8" s="81"/>
      <c r="Q8" s="81"/>
      <c r="R8" s="81"/>
      <c r="S8" s="64"/>
    </row>
    <row r="9" spans="1:22" ht="47.25" customHeight="1">
      <c r="A9" s="372" t="s">
        <v>164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46"/>
      <c r="V9" s="57"/>
    </row>
    <row r="10" spans="1:22" ht="18.75" customHeight="1">
      <c r="A10" s="129"/>
      <c r="B10" s="252"/>
      <c r="C10" s="253"/>
      <c r="D10" s="253"/>
      <c r="E10" s="253"/>
      <c r="F10" s="253"/>
      <c r="G10" s="253"/>
      <c r="H10" s="253"/>
      <c r="I10" s="253"/>
      <c r="J10" s="253"/>
      <c r="K10" s="238"/>
      <c r="L10" s="238"/>
      <c r="M10" s="253"/>
      <c r="N10" s="253"/>
      <c r="O10" s="238"/>
      <c r="P10" s="238"/>
      <c r="Q10" s="238"/>
      <c r="R10" s="238"/>
      <c r="S10" s="46"/>
      <c r="V10" s="57"/>
    </row>
    <row r="11" spans="1:22" ht="18.75" customHeight="1">
      <c r="A11" s="129"/>
      <c r="B11" s="252"/>
      <c r="C11" s="253"/>
      <c r="D11" s="253"/>
      <c r="E11" s="253"/>
      <c r="F11" s="253"/>
      <c r="G11" s="253"/>
      <c r="H11" s="253"/>
      <c r="I11" s="253"/>
      <c r="J11" s="253"/>
      <c r="K11" s="238"/>
      <c r="L11" s="238"/>
      <c r="M11" s="238"/>
      <c r="N11" s="238"/>
      <c r="O11" s="238"/>
      <c r="P11" s="238"/>
      <c r="Q11" s="238"/>
      <c r="R11" s="238"/>
      <c r="S11" s="46"/>
      <c r="V11" s="57"/>
    </row>
    <row r="12" spans="1:22" ht="9" customHeight="1">
      <c r="A12" s="129"/>
      <c r="B12" s="254"/>
      <c r="C12" s="253"/>
      <c r="D12" s="253"/>
      <c r="E12" s="253"/>
      <c r="F12" s="253"/>
      <c r="G12" s="253"/>
      <c r="H12" s="253"/>
      <c r="I12" s="253"/>
      <c r="J12" s="253"/>
      <c r="K12" s="238"/>
      <c r="L12" s="238"/>
      <c r="M12" s="238"/>
      <c r="N12" s="238"/>
      <c r="O12" s="238"/>
      <c r="P12" s="238"/>
      <c r="Q12" s="238"/>
      <c r="R12" s="238"/>
      <c r="S12" s="46"/>
      <c r="V12" s="57"/>
    </row>
    <row r="13" spans="1:22" ht="18.75" customHeight="1">
      <c r="A13" s="129"/>
      <c r="B13" s="195"/>
      <c r="C13" s="197"/>
      <c r="D13" s="197"/>
      <c r="E13" s="197"/>
      <c r="F13" s="197"/>
      <c r="G13" s="197"/>
      <c r="H13" s="197"/>
      <c r="I13" s="197"/>
      <c r="J13" s="197"/>
      <c r="K13" s="197"/>
      <c r="L13" s="72"/>
      <c r="M13" s="72"/>
      <c r="N13" s="72"/>
      <c r="O13" s="48"/>
      <c r="P13" s="48"/>
      <c r="Q13" s="48"/>
      <c r="R13" s="48"/>
      <c r="S13" s="46"/>
      <c r="V13" s="57"/>
    </row>
    <row r="14" spans="1:22" ht="9" customHeight="1">
      <c r="A14" s="129"/>
      <c r="B14" s="254"/>
      <c r="C14" s="253"/>
      <c r="D14" s="253"/>
      <c r="E14" s="253"/>
      <c r="F14" s="253"/>
      <c r="G14" s="253"/>
      <c r="H14" s="253"/>
      <c r="I14" s="253"/>
      <c r="J14" s="253"/>
      <c r="K14" s="238"/>
      <c r="L14" s="238"/>
      <c r="M14" s="238"/>
      <c r="N14" s="238"/>
      <c r="O14" s="238"/>
      <c r="P14" s="238"/>
      <c r="Q14" s="238"/>
      <c r="R14" s="238"/>
      <c r="S14" s="46"/>
      <c r="V14" s="57"/>
    </row>
    <row r="15" spans="1:22" ht="18.75" customHeight="1">
      <c r="A15" s="66"/>
      <c r="B15" s="195"/>
      <c r="C15" s="197"/>
      <c r="D15" s="197"/>
      <c r="E15" s="197"/>
      <c r="F15" s="197"/>
      <c r="G15" s="197"/>
      <c r="H15" s="197"/>
      <c r="I15" s="197"/>
      <c r="J15" s="197"/>
      <c r="K15" s="197"/>
      <c r="L15" s="72"/>
      <c r="M15" s="72"/>
      <c r="N15" s="72"/>
      <c r="O15" s="48"/>
      <c r="P15" s="48"/>
      <c r="Q15" s="48"/>
      <c r="R15" s="48"/>
      <c r="S15" s="70"/>
      <c r="V15" s="63"/>
    </row>
    <row r="16" spans="1:22" ht="18.75" customHeight="1">
      <c r="A16" s="66"/>
      <c r="B16" s="195"/>
      <c r="C16" s="197"/>
      <c r="D16" s="197"/>
      <c r="E16" s="197"/>
      <c r="F16" s="197"/>
      <c r="G16" s="197"/>
      <c r="H16" s="197"/>
      <c r="I16" s="197"/>
      <c r="J16" s="197"/>
      <c r="K16" s="197"/>
      <c r="L16" s="72"/>
      <c r="M16" s="72"/>
      <c r="N16" s="72"/>
      <c r="O16" s="48"/>
      <c r="P16" s="48"/>
      <c r="Q16" s="48"/>
      <c r="R16" s="48"/>
      <c r="S16" s="70"/>
      <c r="V16" s="63"/>
    </row>
    <row r="17" spans="1:22" ht="18.75" customHeight="1">
      <c r="A17" s="66"/>
      <c r="B17" s="195"/>
      <c r="C17" s="197"/>
      <c r="D17" s="197"/>
      <c r="E17" s="197"/>
      <c r="F17" s="197"/>
      <c r="G17" s="197"/>
      <c r="H17" s="197"/>
      <c r="I17" s="197"/>
      <c r="J17" s="197"/>
      <c r="K17" s="197"/>
      <c r="L17" s="72"/>
      <c r="M17" s="72"/>
      <c r="N17" s="72"/>
      <c r="O17" s="48"/>
      <c r="P17" s="48"/>
      <c r="Q17" s="48"/>
      <c r="R17" s="48"/>
      <c r="S17" s="70"/>
      <c r="V17" s="63"/>
    </row>
    <row r="18" spans="1:22" ht="18.75" customHeight="1">
      <c r="A18" s="66"/>
      <c r="B18" s="195"/>
      <c r="C18" s="197"/>
      <c r="D18" s="197"/>
      <c r="E18" s="197"/>
      <c r="F18" s="197"/>
      <c r="G18" s="197"/>
      <c r="H18" s="197"/>
      <c r="I18" s="197"/>
      <c r="J18" s="197"/>
      <c r="K18" s="197"/>
      <c r="L18" s="72"/>
      <c r="M18" s="72"/>
      <c r="N18" s="72"/>
      <c r="O18" s="48"/>
      <c r="P18" s="48"/>
      <c r="Q18" s="48"/>
      <c r="R18" s="48"/>
      <c r="S18" s="70"/>
      <c r="V18" s="63"/>
    </row>
    <row r="19" spans="1:22" ht="18.75" customHeight="1">
      <c r="A19" s="66"/>
      <c r="B19" s="195"/>
      <c r="C19" s="197"/>
      <c r="D19" s="197"/>
      <c r="E19" s="197"/>
      <c r="F19" s="197"/>
      <c r="G19" s="197"/>
      <c r="H19" s="197"/>
      <c r="I19" s="197"/>
      <c r="J19" s="197"/>
      <c r="K19" s="197"/>
      <c r="L19" s="72"/>
      <c r="M19" s="72"/>
      <c r="N19" s="72"/>
      <c r="O19" s="48"/>
      <c r="P19" s="48"/>
      <c r="Q19" s="48"/>
      <c r="R19" s="48"/>
      <c r="S19" s="70"/>
      <c r="V19" s="63"/>
    </row>
    <row r="20" spans="1:22" ht="18.75" customHeight="1">
      <c r="A20" s="66"/>
      <c r="B20" s="195"/>
      <c r="C20" s="197"/>
      <c r="D20" s="197"/>
      <c r="E20" s="197"/>
      <c r="F20" s="197"/>
      <c r="G20" s="197"/>
      <c r="H20" s="197"/>
      <c r="I20" s="197"/>
      <c r="J20" s="197"/>
      <c r="K20" s="197"/>
      <c r="L20" s="72"/>
      <c r="M20" s="72"/>
      <c r="N20" s="72"/>
      <c r="O20" s="48"/>
      <c r="P20" s="48"/>
      <c r="Q20" s="48"/>
      <c r="R20" s="48"/>
      <c r="S20" s="70"/>
      <c r="V20" s="63"/>
    </row>
    <row r="21" spans="1:22" ht="18.75" customHeight="1">
      <c r="A21" s="66"/>
      <c r="B21" s="195"/>
      <c r="C21" s="197"/>
      <c r="D21" s="197"/>
      <c r="E21" s="197"/>
      <c r="F21" s="197"/>
      <c r="G21" s="197"/>
      <c r="H21" s="197"/>
      <c r="I21" s="197"/>
      <c r="J21" s="197"/>
      <c r="K21" s="197"/>
      <c r="L21" s="72"/>
      <c r="M21" s="72"/>
      <c r="N21" s="72"/>
      <c r="O21" s="48"/>
      <c r="P21" s="48"/>
      <c r="Q21" s="48"/>
      <c r="R21" s="48"/>
      <c r="S21" s="70"/>
      <c r="V21" s="63"/>
    </row>
    <row r="22" spans="1:22" ht="18.75" customHeight="1">
      <c r="A22" s="66"/>
      <c r="B22" s="195"/>
      <c r="C22" s="197"/>
      <c r="D22" s="197"/>
      <c r="E22" s="197"/>
      <c r="F22" s="197"/>
      <c r="G22" s="197"/>
      <c r="H22" s="197"/>
      <c r="I22" s="197"/>
      <c r="J22" s="197"/>
      <c r="K22" s="197"/>
      <c r="L22" s="72"/>
      <c r="M22" s="72"/>
      <c r="N22" s="72"/>
      <c r="O22" s="48"/>
      <c r="P22" s="48"/>
      <c r="Q22" s="48"/>
      <c r="R22" s="48"/>
      <c r="S22" s="70"/>
      <c r="V22" s="63"/>
    </row>
    <row r="23" spans="1:22" ht="18.75" customHeight="1">
      <c r="A23" s="66"/>
      <c r="B23" s="195"/>
      <c r="C23" s="197"/>
      <c r="D23" s="197"/>
      <c r="E23" s="197"/>
      <c r="F23" s="197"/>
      <c r="G23" s="197"/>
      <c r="H23" s="197"/>
      <c r="I23" s="197"/>
      <c r="J23" s="197"/>
      <c r="K23" s="197"/>
      <c r="L23" s="72"/>
      <c r="M23" s="72"/>
      <c r="N23" s="72"/>
      <c r="O23" s="48"/>
      <c r="P23" s="48"/>
      <c r="Q23" s="48"/>
      <c r="R23" s="48"/>
      <c r="S23" s="70"/>
      <c r="V23" s="63"/>
    </row>
    <row r="24" spans="1:22" ht="18.75" customHeight="1">
      <c r="A24" s="66"/>
      <c r="B24" s="195"/>
      <c r="C24" s="197"/>
      <c r="D24" s="197"/>
      <c r="E24" s="197"/>
      <c r="F24" s="197"/>
      <c r="G24" s="197"/>
      <c r="H24" s="197"/>
      <c r="I24" s="197"/>
      <c r="J24" s="197"/>
      <c r="K24" s="197"/>
      <c r="L24" s="72"/>
      <c r="M24" s="72"/>
      <c r="N24" s="72"/>
      <c r="O24" s="48"/>
      <c r="P24" s="48"/>
      <c r="Q24" s="48"/>
      <c r="R24" s="48"/>
      <c r="S24" s="70"/>
      <c r="V24" s="63"/>
    </row>
    <row r="25" spans="1:22" ht="18.75" customHeight="1">
      <c r="A25" s="66"/>
      <c r="B25" s="195"/>
      <c r="C25" s="197"/>
      <c r="D25" s="197"/>
      <c r="E25" s="197"/>
      <c r="F25" s="197"/>
      <c r="G25" s="197"/>
      <c r="H25" s="197"/>
      <c r="I25" s="197"/>
      <c r="J25" s="197"/>
      <c r="K25" s="197"/>
      <c r="L25" s="72"/>
      <c r="M25" s="72"/>
      <c r="N25" s="72"/>
      <c r="O25" s="48"/>
      <c r="P25" s="48"/>
      <c r="Q25" s="48"/>
      <c r="R25" s="48"/>
      <c r="S25" s="70"/>
      <c r="V25" s="63"/>
    </row>
    <row r="26" spans="1:22" ht="18.75" customHeight="1">
      <c r="A26" s="66"/>
      <c r="B26" s="195"/>
      <c r="C26" s="197"/>
      <c r="D26" s="197"/>
      <c r="E26" s="197"/>
      <c r="F26" s="197"/>
      <c r="G26" s="197"/>
      <c r="H26" s="197"/>
      <c r="I26" s="197"/>
      <c r="J26" s="197"/>
      <c r="K26" s="197"/>
      <c r="L26" s="72"/>
      <c r="M26" s="72"/>
      <c r="N26" s="72"/>
      <c r="O26" s="48"/>
      <c r="P26" s="48"/>
      <c r="Q26" s="48"/>
      <c r="R26" s="48"/>
      <c r="S26" s="70"/>
      <c r="V26" s="63"/>
    </row>
    <row r="27" spans="1:22" ht="18.75" customHeight="1">
      <c r="A27" s="66"/>
      <c r="B27" s="195"/>
      <c r="C27" s="197"/>
      <c r="D27" s="197"/>
      <c r="E27" s="197"/>
      <c r="F27" s="197"/>
      <c r="G27" s="197"/>
      <c r="H27" s="197"/>
      <c r="I27" s="197"/>
      <c r="J27" s="197"/>
      <c r="K27" s="197"/>
      <c r="L27" s="72"/>
      <c r="M27" s="72"/>
      <c r="N27" s="72"/>
      <c r="O27" s="48"/>
      <c r="P27" s="48"/>
      <c r="Q27" s="48"/>
      <c r="R27" s="48"/>
      <c r="S27" s="70"/>
      <c r="V27" s="63"/>
    </row>
    <row r="28" spans="1:22" ht="18.75" customHeight="1">
      <c r="A28" s="66"/>
      <c r="B28" s="195"/>
      <c r="C28" s="197"/>
      <c r="D28" s="197"/>
      <c r="E28" s="197"/>
      <c r="F28" s="197"/>
      <c r="G28" s="197"/>
      <c r="H28" s="197"/>
      <c r="I28" s="197"/>
      <c r="J28" s="197"/>
      <c r="K28" s="197"/>
      <c r="L28" s="72"/>
      <c r="M28" s="72"/>
      <c r="N28" s="72"/>
      <c r="O28" s="48"/>
      <c r="P28" s="48"/>
      <c r="Q28" s="48"/>
      <c r="R28" s="48"/>
      <c r="S28" s="70"/>
      <c r="V28" s="63"/>
    </row>
    <row r="29" spans="1:22" ht="18.75" customHeight="1">
      <c r="A29" s="66"/>
      <c r="B29" s="195"/>
      <c r="C29" s="197"/>
      <c r="D29" s="197"/>
      <c r="E29" s="197"/>
      <c r="F29" s="197"/>
      <c r="G29" s="197"/>
      <c r="H29" s="197"/>
      <c r="I29" s="197"/>
      <c r="J29" s="197"/>
      <c r="K29" s="197"/>
      <c r="L29" s="72"/>
      <c r="M29" s="72"/>
      <c r="N29" s="72"/>
      <c r="O29" s="48"/>
      <c r="P29" s="48"/>
      <c r="Q29" s="48"/>
      <c r="R29" s="48"/>
      <c r="S29" s="70"/>
      <c r="V29" s="63"/>
    </row>
    <row r="30" spans="1:22" ht="18.75" customHeight="1">
      <c r="A30" s="66"/>
      <c r="B30" s="195"/>
      <c r="C30" s="197"/>
      <c r="D30" s="197"/>
      <c r="E30" s="197"/>
      <c r="F30" s="197"/>
      <c r="G30" s="197"/>
      <c r="H30" s="197"/>
      <c r="I30" s="197"/>
      <c r="J30" s="197"/>
      <c r="K30" s="197"/>
      <c r="L30" s="72"/>
      <c r="M30" s="72"/>
      <c r="N30" s="72"/>
      <c r="O30" s="48"/>
      <c r="P30" s="48"/>
      <c r="Q30" s="48"/>
      <c r="R30" s="48"/>
      <c r="S30" s="70"/>
      <c r="V30" s="63"/>
    </row>
    <row r="31" spans="1:22" ht="18.75" customHeight="1">
      <c r="A31" s="66"/>
      <c r="B31" s="195"/>
      <c r="C31" s="197"/>
      <c r="D31" s="197"/>
      <c r="E31" s="197"/>
      <c r="F31" s="197"/>
      <c r="G31" s="197"/>
      <c r="H31" s="197"/>
      <c r="I31" s="197"/>
      <c r="J31" s="197"/>
      <c r="K31" s="197"/>
      <c r="L31" s="72"/>
      <c r="M31" s="72"/>
      <c r="N31" s="72"/>
      <c r="O31" s="48"/>
      <c r="P31" s="48"/>
      <c r="Q31" s="48"/>
      <c r="R31" s="48"/>
      <c r="S31" s="70"/>
      <c r="V31" s="63"/>
    </row>
    <row r="32" spans="1:22" ht="18.75" customHeight="1">
      <c r="A32" s="66"/>
      <c r="B32" s="195"/>
      <c r="C32" s="197"/>
      <c r="D32" s="197"/>
      <c r="E32" s="197"/>
      <c r="F32" s="197"/>
      <c r="G32" s="197"/>
      <c r="H32" s="197"/>
      <c r="I32" s="197"/>
      <c r="J32" s="197"/>
      <c r="K32" s="197"/>
      <c r="L32" s="72"/>
      <c r="M32" s="72"/>
      <c r="N32" s="72"/>
      <c r="O32" s="48"/>
      <c r="P32" s="48"/>
      <c r="Q32" s="48"/>
      <c r="R32" s="48"/>
      <c r="S32" s="70"/>
      <c r="V32" s="63"/>
    </row>
    <row r="33" spans="1:22" ht="18.75" customHeight="1">
      <c r="A33" s="66"/>
      <c r="B33" s="195"/>
      <c r="C33" s="197"/>
      <c r="D33" s="197"/>
      <c r="E33" s="197"/>
      <c r="F33" s="197"/>
      <c r="G33" s="197"/>
      <c r="H33" s="197"/>
      <c r="I33" s="197"/>
      <c r="J33" s="197"/>
      <c r="K33" s="197"/>
      <c r="L33" s="72"/>
      <c r="M33" s="72"/>
      <c r="N33" s="72"/>
      <c r="O33" s="48"/>
      <c r="P33" s="48"/>
      <c r="Q33" s="48"/>
      <c r="R33" s="48"/>
      <c r="S33" s="70"/>
      <c r="V33" s="63"/>
    </row>
    <row r="34" spans="1:22" ht="18.75" customHeight="1">
      <c r="A34" s="66"/>
      <c r="B34" s="195"/>
      <c r="C34" s="197"/>
      <c r="D34" s="197"/>
      <c r="E34" s="197"/>
      <c r="F34" s="197"/>
      <c r="G34" s="197"/>
      <c r="H34" s="197"/>
      <c r="I34" s="197"/>
      <c r="J34" s="197"/>
      <c r="K34" s="197"/>
      <c r="L34" s="72"/>
      <c r="M34" s="72"/>
      <c r="N34" s="72"/>
      <c r="O34" s="48"/>
      <c r="P34" s="48"/>
      <c r="Q34" s="48"/>
      <c r="R34" s="48"/>
      <c r="S34" s="70"/>
      <c r="V34" s="63"/>
    </row>
    <row r="35" spans="1:22" ht="18.75" customHeight="1">
      <c r="A35" s="66"/>
      <c r="B35" s="195"/>
      <c r="C35" s="197"/>
      <c r="D35" s="197"/>
      <c r="E35" s="197"/>
      <c r="F35" s="197"/>
      <c r="G35" s="197"/>
      <c r="H35" s="197"/>
      <c r="I35" s="197"/>
      <c r="J35" s="197"/>
      <c r="K35" s="197"/>
      <c r="L35" s="72"/>
      <c r="M35" s="72"/>
      <c r="N35" s="72"/>
      <c r="O35" s="48"/>
      <c r="P35" s="48"/>
      <c r="Q35" s="48"/>
      <c r="R35" s="48"/>
      <c r="S35" s="70"/>
      <c r="V35" s="63"/>
    </row>
    <row r="36" spans="1:22" ht="18.75" customHeight="1">
      <c r="A36" s="66"/>
      <c r="B36" s="195"/>
      <c r="C36" s="197"/>
      <c r="D36" s="197"/>
      <c r="E36" s="197"/>
      <c r="F36" s="197"/>
      <c r="G36" s="197"/>
      <c r="H36" s="197"/>
      <c r="I36" s="197"/>
      <c r="J36" s="197"/>
      <c r="K36" s="197"/>
      <c r="L36" s="72"/>
      <c r="M36" s="72"/>
      <c r="N36" s="72"/>
      <c r="O36" s="48"/>
      <c r="P36" s="48"/>
      <c r="Q36" s="48"/>
      <c r="R36" s="48"/>
      <c r="S36" s="70"/>
      <c r="V36" s="63"/>
    </row>
    <row r="37" spans="1:22" ht="18.75" customHeight="1">
      <c r="A37" s="66"/>
      <c r="B37" s="195"/>
      <c r="C37" s="197"/>
      <c r="D37" s="197"/>
      <c r="E37" s="197"/>
      <c r="F37" s="197"/>
      <c r="G37" s="197"/>
      <c r="H37" s="197"/>
      <c r="I37" s="197"/>
      <c r="J37" s="197"/>
      <c r="K37" s="197"/>
      <c r="L37" s="72"/>
      <c r="M37" s="72"/>
      <c r="N37" s="72"/>
      <c r="O37" s="48"/>
      <c r="P37" s="48"/>
      <c r="Q37" s="48"/>
      <c r="R37" s="48"/>
      <c r="S37" s="70"/>
      <c r="V37" s="63"/>
    </row>
    <row r="38" spans="1:22" ht="18.75" customHeight="1">
      <c r="A38" s="66"/>
      <c r="B38" s="195"/>
      <c r="C38" s="197"/>
      <c r="D38" s="197"/>
      <c r="E38" s="197"/>
      <c r="F38" s="197"/>
      <c r="G38" s="197"/>
      <c r="H38" s="197"/>
      <c r="I38" s="197"/>
      <c r="J38" s="197"/>
      <c r="K38" s="197"/>
      <c r="L38" s="72"/>
      <c r="M38" s="72"/>
      <c r="N38" s="72"/>
      <c r="O38" s="48"/>
      <c r="P38" s="48"/>
      <c r="Q38" s="48"/>
      <c r="R38" s="48"/>
      <c r="S38" s="70"/>
      <c r="V38" s="63"/>
    </row>
    <row r="39" spans="1:22" ht="18.75" customHeight="1">
      <c r="A39" s="66"/>
      <c r="B39" s="195"/>
      <c r="C39" s="197"/>
      <c r="D39" s="197"/>
      <c r="E39" s="197"/>
      <c r="F39" s="197"/>
      <c r="G39" s="197"/>
      <c r="H39" s="197"/>
      <c r="I39" s="197"/>
      <c r="J39" s="197"/>
      <c r="K39" s="197"/>
      <c r="L39" s="72"/>
      <c r="M39" s="72"/>
      <c r="N39" s="72"/>
      <c r="O39" s="48"/>
      <c r="P39" s="48"/>
      <c r="Q39" s="48"/>
      <c r="R39" s="48"/>
      <c r="S39" s="70"/>
      <c r="V39" s="63"/>
    </row>
    <row r="40" spans="1:22" ht="18.75" customHeight="1">
      <c r="A40" s="66"/>
      <c r="B40" s="195"/>
      <c r="C40" s="197"/>
      <c r="D40" s="197"/>
      <c r="E40" s="197"/>
      <c r="F40" s="197"/>
      <c r="G40" s="197"/>
      <c r="H40" s="197"/>
      <c r="I40" s="197"/>
      <c r="J40" s="197"/>
      <c r="K40" s="197"/>
      <c r="L40" s="72"/>
      <c r="M40" s="72"/>
      <c r="N40" s="72"/>
      <c r="O40" s="48"/>
      <c r="P40" s="48"/>
      <c r="Q40" s="48"/>
      <c r="R40" s="48"/>
      <c r="S40" s="70"/>
      <c r="V40" s="63"/>
    </row>
    <row r="41" spans="1:22" ht="18.75" customHeight="1">
      <c r="A41" s="66"/>
      <c r="B41" s="195"/>
      <c r="C41" s="197"/>
      <c r="D41" s="197"/>
      <c r="E41" s="197"/>
      <c r="F41" s="197"/>
      <c r="G41" s="197"/>
      <c r="H41" s="197"/>
      <c r="I41" s="197"/>
      <c r="J41" s="197"/>
      <c r="K41" s="197"/>
      <c r="L41" s="72"/>
      <c r="M41" s="72"/>
      <c r="N41" s="72"/>
      <c r="O41" s="48"/>
      <c r="P41" s="48"/>
      <c r="Q41" s="48"/>
      <c r="R41" s="48"/>
      <c r="S41" s="70"/>
      <c r="V41" s="63"/>
    </row>
    <row r="42" spans="1:22" ht="18.75" customHeight="1">
      <c r="A42" s="66"/>
      <c r="B42" s="195"/>
      <c r="C42" s="197"/>
      <c r="D42" s="197"/>
      <c r="E42" s="197"/>
      <c r="F42" s="197"/>
      <c r="G42" s="197"/>
      <c r="H42" s="197"/>
      <c r="I42" s="197"/>
      <c r="J42" s="197"/>
      <c r="K42" s="197"/>
      <c r="L42" s="72"/>
      <c r="M42" s="72"/>
      <c r="N42" s="72"/>
      <c r="O42" s="48"/>
      <c r="P42" s="48"/>
      <c r="Q42" s="48"/>
      <c r="R42" s="48"/>
      <c r="S42" s="70"/>
      <c r="V42" s="63"/>
    </row>
    <row r="43" spans="1:22" ht="18.75" customHeight="1">
      <c r="A43" s="66"/>
      <c r="B43" s="195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48"/>
      <c r="P43" s="48"/>
      <c r="Q43" s="48"/>
      <c r="R43" s="48"/>
      <c r="S43" s="70"/>
      <c r="V43" s="63"/>
    </row>
    <row r="44" spans="1:22" ht="18.75" customHeight="1">
      <c r="A44" s="66"/>
      <c r="B44" s="195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48"/>
      <c r="P44" s="48"/>
      <c r="Q44" s="48"/>
      <c r="R44" s="48"/>
      <c r="S44" s="70"/>
      <c r="V44" s="63"/>
    </row>
    <row r="45" spans="1:22" ht="18.75" customHeight="1">
      <c r="A45" s="66"/>
      <c r="B45" s="195"/>
      <c r="C45" s="19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48"/>
      <c r="P45" s="48"/>
      <c r="Q45" s="48"/>
      <c r="R45" s="48"/>
      <c r="S45" s="70"/>
      <c r="V45" s="63"/>
    </row>
    <row r="46" spans="1:22" ht="18.75" customHeight="1">
      <c r="A46" s="66"/>
      <c r="B46" s="195"/>
      <c r="C46" s="197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48"/>
      <c r="P46" s="48"/>
      <c r="Q46" s="48"/>
      <c r="R46" s="48"/>
      <c r="S46" s="70"/>
      <c r="V46" s="63"/>
    </row>
    <row r="47" spans="1:19" s="57" customFormat="1" ht="18.75" customHeight="1">
      <c r="A47" s="129"/>
      <c r="B47" s="255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230"/>
      <c r="P47" s="230"/>
      <c r="Q47" s="230"/>
      <c r="R47" s="230"/>
      <c r="S47" s="70"/>
    </row>
    <row r="48" spans="1:19" s="57" customFormat="1" ht="18.75" customHeight="1">
      <c r="A48" s="129"/>
      <c r="B48" s="255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230"/>
      <c r="P48" s="230"/>
      <c r="Q48" s="230"/>
      <c r="R48" s="230"/>
      <c r="S48" s="70"/>
    </row>
    <row r="49" spans="1:22" ht="18.75" customHeight="1">
      <c r="A49" s="66"/>
      <c r="B49" s="255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230"/>
      <c r="P49" s="230"/>
      <c r="Q49" s="230"/>
      <c r="R49" s="230"/>
      <c r="S49" s="70"/>
      <c r="V49" s="63"/>
    </row>
    <row r="50" spans="1:22" ht="18.75" customHeight="1">
      <c r="A50" s="66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48"/>
      <c r="P50" s="48"/>
      <c r="Q50" s="48"/>
      <c r="R50" s="48"/>
      <c r="S50" s="70"/>
      <c r="V50" s="63"/>
    </row>
    <row r="51" spans="1:22" ht="18.75" customHeight="1">
      <c r="A51" s="58"/>
      <c r="B51" s="75" t="s">
        <v>100</v>
      </c>
      <c r="C51" s="58"/>
      <c r="D51" s="128"/>
      <c r="E51" s="60"/>
      <c r="F51" s="60"/>
      <c r="G51" s="60"/>
      <c r="H51" s="51"/>
      <c r="I51" s="51"/>
      <c r="J51" s="51"/>
      <c r="K51" s="51"/>
      <c r="L51" s="79"/>
      <c r="M51" s="46"/>
      <c r="N51" s="46"/>
      <c r="O51" s="46"/>
      <c r="P51" s="46"/>
      <c r="Q51" s="46"/>
      <c r="R51" s="46"/>
      <c r="S51" s="46"/>
      <c r="V51" s="63"/>
    </row>
    <row r="52" spans="1:22" ht="18.75" customHeight="1">
      <c r="A52" s="66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48"/>
      <c r="P52" s="48"/>
      <c r="Q52" s="48"/>
      <c r="R52" s="48"/>
      <c r="S52" s="70"/>
      <c r="V52" s="63"/>
    </row>
    <row r="53" spans="1:22" ht="18.75" customHeight="1">
      <c r="A53" s="85" t="s">
        <v>74</v>
      </c>
      <c r="B53" s="46"/>
      <c r="C53" s="19"/>
      <c r="D53" s="19"/>
      <c r="E53" s="193"/>
      <c r="F53" s="198"/>
      <c r="G53" s="199"/>
      <c r="H53" s="108"/>
      <c r="I53" s="60"/>
      <c r="J53" s="60"/>
      <c r="K53" s="138"/>
      <c r="L53" s="138"/>
      <c r="M53" s="138"/>
      <c r="N53" s="138"/>
      <c r="O53" s="51"/>
      <c r="P53" s="51"/>
      <c r="Q53" s="51"/>
      <c r="R53" s="52"/>
      <c r="S53" s="70"/>
      <c r="V53" s="63"/>
    </row>
    <row r="54" spans="1:22" ht="18.75" customHeight="1">
      <c r="A54" s="66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48"/>
      <c r="P54" s="48"/>
      <c r="Q54" s="48"/>
      <c r="R54" s="48"/>
      <c r="S54" s="70"/>
      <c r="V54" s="63"/>
    </row>
    <row r="55" spans="1:22" ht="18.75" customHeight="1">
      <c r="A55" s="66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48"/>
      <c r="P55" s="48"/>
      <c r="Q55" s="48"/>
      <c r="R55" s="48"/>
      <c r="S55" s="70"/>
      <c r="V55" s="63"/>
    </row>
    <row r="56" spans="1:22" ht="18.75" customHeight="1">
      <c r="A56" s="179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1"/>
      <c r="P56" s="181"/>
      <c r="Q56" s="181"/>
      <c r="R56" s="181"/>
      <c r="S56" s="180"/>
      <c r="V56" s="63"/>
    </row>
    <row r="57" spans="1:22" ht="18.75" customHeight="1">
      <c r="A57" s="183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48"/>
      <c r="P57" s="48"/>
      <c r="Q57" s="48"/>
      <c r="R57" s="48"/>
      <c r="S57" s="70"/>
      <c r="V57" s="63"/>
    </row>
    <row r="58" spans="1:22" ht="18.75" customHeight="1">
      <c r="A58" s="183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48"/>
      <c r="P58" s="48"/>
      <c r="Q58" s="48"/>
      <c r="R58" s="48"/>
      <c r="S58" s="70"/>
      <c r="V58" s="63"/>
    </row>
    <row r="59" spans="1:22" ht="18.75" customHeight="1">
      <c r="A59" s="182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48"/>
      <c r="P59" s="48"/>
      <c r="Q59" s="48"/>
      <c r="R59" s="48"/>
      <c r="S59" s="70"/>
      <c r="V59" s="63"/>
    </row>
    <row r="60" spans="1:22" ht="18.75" customHeight="1">
      <c r="A60" s="183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48"/>
      <c r="P60" s="48"/>
      <c r="Q60" s="48"/>
      <c r="R60" s="48"/>
      <c r="S60" s="70"/>
      <c r="V60" s="63"/>
    </row>
    <row r="61" spans="1:22" ht="18.75" customHeight="1">
      <c r="A61" s="183"/>
      <c r="B61" s="182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46"/>
      <c r="V61" s="63"/>
    </row>
    <row r="62" spans="1:22" ht="18.75" customHeight="1">
      <c r="A62" s="183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46"/>
      <c r="V62" s="63"/>
    </row>
    <row r="63" spans="1:22" ht="18.75" customHeight="1">
      <c r="A63" s="182"/>
      <c r="B63" s="70"/>
      <c r="C63" s="68"/>
      <c r="D63" s="46"/>
      <c r="E63" s="58"/>
      <c r="F63" s="58"/>
      <c r="G63" s="58"/>
      <c r="H63" s="58"/>
      <c r="I63" s="58"/>
      <c r="J63" s="58"/>
      <c r="K63" s="70"/>
      <c r="L63" s="68"/>
      <c r="M63" s="58"/>
      <c r="N63" s="58"/>
      <c r="O63" s="58"/>
      <c r="P63" s="58"/>
      <c r="Q63" s="58"/>
      <c r="R63" s="58"/>
      <c r="S63" s="76"/>
      <c r="V63" s="63"/>
    </row>
    <row r="64" spans="1:22" ht="18.75" customHeight="1">
      <c r="A64" s="183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6"/>
      <c r="V64" s="63"/>
    </row>
    <row r="65" spans="1:22" ht="18.75" customHeight="1">
      <c r="A65" s="58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46"/>
      <c r="V65" s="63"/>
    </row>
    <row r="66" spans="1:22" ht="18.75" customHeight="1">
      <c r="A66" s="58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46"/>
      <c r="V66" s="63"/>
    </row>
    <row r="67" spans="1:22" ht="18.75" customHeight="1">
      <c r="A67" s="58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46"/>
      <c r="V67" s="63"/>
    </row>
    <row r="68" spans="1:22" ht="18.75" customHeight="1">
      <c r="A68" s="58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46"/>
      <c r="V68" s="63"/>
    </row>
    <row r="69" spans="1:22" ht="18.75" customHeight="1">
      <c r="A69" s="58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46"/>
      <c r="V69" s="63"/>
    </row>
    <row r="70" spans="1:19" s="78" customFormat="1" ht="18.75" customHeight="1">
      <c r="A70" s="58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7"/>
    </row>
    <row r="71" spans="1:22" ht="18">
      <c r="A71" s="63"/>
      <c r="V71" s="63"/>
    </row>
    <row r="72" spans="1:22" ht="18">
      <c r="A72" s="63"/>
      <c r="V72" s="63"/>
    </row>
    <row r="73" spans="1:22" ht="18">
      <c r="A73" s="63"/>
      <c r="V73" s="63"/>
    </row>
    <row r="74" spans="1:22" ht="18">
      <c r="A74" s="63"/>
      <c r="V74" s="63"/>
    </row>
    <row r="75" spans="1:22" ht="18">
      <c r="A75" s="63"/>
      <c r="V75" s="63"/>
    </row>
    <row r="76" spans="1:22" ht="18">
      <c r="A76" s="63"/>
      <c r="V76" s="63"/>
    </row>
    <row r="77" spans="1:22" ht="18">
      <c r="A77" s="63"/>
      <c r="V77" s="63"/>
    </row>
    <row r="78" spans="1:22" ht="18">
      <c r="A78" s="63"/>
      <c r="V78" s="63"/>
    </row>
    <row r="79" spans="1:22" ht="18">
      <c r="A79" s="63"/>
      <c r="V79" s="63"/>
    </row>
    <row r="80" spans="1:22" ht="18">
      <c r="A80" s="63"/>
      <c r="V80" s="63"/>
    </row>
    <row r="81" spans="1:22" ht="18">
      <c r="A81" s="63"/>
      <c r="V81" s="63"/>
    </row>
    <row r="82" spans="1:22" ht="18">
      <c r="A82" s="63"/>
      <c r="V82" s="63"/>
    </row>
    <row r="83" spans="1:22" ht="18">
      <c r="A83" s="63"/>
      <c r="V83" s="63"/>
    </row>
    <row r="84" spans="1:22" ht="18">
      <c r="A84" s="63"/>
      <c r="V84" s="63"/>
    </row>
    <row r="85" spans="1:22" ht="18">
      <c r="A85" s="63"/>
      <c r="V85" s="63"/>
    </row>
    <row r="86" spans="1:22" ht="18">
      <c r="A86" s="63"/>
      <c r="V86" s="63"/>
    </row>
    <row r="87" spans="1:22" ht="18">
      <c r="A87" s="63"/>
      <c r="V87" s="63"/>
    </row>
    <row r="88" spans="1:22" ht="18">
      <c r="A88" s="63"/>
      <c r="V88" s="63"/>
    </row>
    <row r="89" spans="1:22" ht="18">
      <c r="A89" s="63"/>
      <c r="V89" s="63"/>
    </row>
    <row r="90" spans="1:22" ht="18">
      <c r="A90" s="63"/>
      <c r="V90" s="63"/>
    </row>
    <row r="91" spans="1:22" ht="18">
      <c r="A91" s="63"/>
      <c r="V91" s="63"/>
    </row>
    <row r="92" spans="1:22" ht="18">
      <c r="A92" s="63"/>
      <c r="V92" s="63"/>
    </row>
    <row r="93" spans="1:22" ht="18">
      <c r="A93" s="63"/>
      <c r="V93" s="63"/>
    </row>
    <row r="94" spans="1:22" ht="18">
      <c r="A94" s="63"/>
      <c r="V94" s="63"/>
    </row>
    <row r="95" spans="1:22" ht="18">
      <c r="A95" s="63"/>
      <c r="V95" s="63"/>
    </row>
    <row r="96" spans="1:22" ht="18">
      <c r="A96" s="63"/>
      <c r="V96" s="63"/>
    </row>
    <row r="97" spans="1:22" ht="18">
      <c r="A97" s="63"/>
      <c r="V97" s="63"/>
    </row>
    <row r="98" spans="1:22" ht="18">
      <c r="A98" s="63"/>
      <c r="V98" s="63"/>
    </row>
    <row r="99" spans="1:22" ht="18">
      <c r="A99" s="63"/>
      <c r="V99" s="63"/>
    </row>
    <row r="100" spans="1:22" ht="18">
      <c r="A100" s="63"/>
      <c r="V100" s="63"/>
    </row>
    <row r="101" spans="1:22" ht="18">
      <c r="A101" s="63"/>
      <c r="V101" s="63"/>
    </row>
    <row r="102" spans="1:22" ht="18">
      <c r="A102" s="63"/>
      <c r="V102" s="63"/>
    </row>
    <row r="103" spans="1:22" ht="18">
      <c r="A103" s="63"/>
      <c r="V103" s="63"/>
    </row>
    <row r="104" spans="1:22" ht="18">
      <c r="A104" s="63"/>
      <c r="V104" s="63"/>
    </row>
    <row r="105" spans="1:22" ht="18">
      <c r="A105" s="63"/>
      <c r="V105" s="63"/>
    </row>
    <row r="106" spans="1:22" ht="18">
      <c r="A106" s="63"/>
      <c r="V106" s="63"/>
    </row>
    <row r="107" spans="1:22" ht="18">
      <c r="A107" s="63"/>
      <c r="V107" s="63"/>
    </row>
    <row r="108" spans="1:22" ht="18">
      <c r="A108" s="63"/>
      <c r="V108" s="63"/>
    </row>
    <row r="109" spans="1:22" ht="18">
      <c r="A109" s="63"/>
      <c r="V109" s="63"/>
    </row>
    <row r="110" spans="1:22" ht="18">
      <c r="A110" s="63"/>
      <c r="V110" s="63"/>
    </row>
    <row r="111" spans="1:22" ht="18">
      <c r="A111" s="63"/>
      <c r="V111" s="63"/>
    </row>
    <row r="112" spans="1:22" ht="18">
      <c r="A112" s="63"/>
      <c r="V112" s="63"/>
    </row>
    <row r="113" spans="1:22" ht="18">
      <c r="A113" s="63"/>
      <c r="V113" s="63"/>
    </row>
    <row r="114" spans="1:22" ht="18">
      <c r="A114" s="63"/>
      <c r="V114" s="63"/>
    </row>
    <row r="115" spans="1:22" ht="18">
      <c r="A115" s="63"/>
      <c r="V115" s="63"/>
    </row>
    <row r="116" spans="1:22" ht="18">
      <c r="A116" s="63"/>
      <c r="V116" s="63"/>
    </row>
    <row r="117" spans="1:22" ht="18">
      <c r="A117" s="63"/>
      <c r="V117" s="63"/>
    </row>
    <row r="118" spans="1:22" ht="18">
      <c r="A118" s="63"/>
      <c r="V118" s="63"/>
    </row>
    <row r="119" spans="1:22" ht="18">
      <c r="A119" s="63"/>
      <c r="V119" s="63"/>
    </row>
    <row r="120" spans="1:22" ht="18">
      <c r="A120" s="63"/>
      <c r="V120" s="63"/>
    </row>
    <row r="121" spans="1:22" ht="18">
      <c r="A121" s="63"/>
      <c r="V121" s="63"/>
    </row>
    <row r="122" spans="1:22" ht="18">
      <c r="A122" s="63"/>
      <c r="V122" s="63"/>
    </row>
    <row r="123" spans="1:22" ht="18">
      <c r="A123" s="63"/>
      <c r="V123" s="63"/>
    </row>
    <row r="124" spans="1:22" ht="18">
      <c r="A124" s="63"/>
      <c r="V124" s="63"/>
    </row>
    <row r="125" spans="1:22" ht="18">
      <c r="A125" s="63"/>
      <c r="V125" s="63"/>
    </row>
    <row r="126" spans="1:22" ht="18">
      <c r="A126" s="63"/>
      <c r="V126" s="63"/>
    </row>
    <row r="127" spans="1:22" ht="18">
      <c r="A127" s="63"/>
      <c r="V127" s="63"/>
    </row>
    <row r="128" spans="1:22" ht="18">
      <c r="A128" s="63"/>
      <c r="V128" s="63"/>
    </row>
    <row r="129" spans="1:22" ht="18">
      <c r="A129" s="63"/>
      <c r="V129" s="63"/>
    </row>
    <row r="130" spans="1:22" ht="18">
      <c r="A130" s="63"/>
      <c r="V130" s="63"/>
    </row>
    <row r="131" spans="1:22" ht="18">
      <c r="A131" s="63"/>
      <c r="V131" s="63"/>
    </row>
    <row r="132" spans="1:22" ht="18">
      <c r="A132" s="63"/>
      <c r="V132" s="63"/>
    </row>
    <row r="133" spans="1:22" ht="18">
      <c r="A133" s="63"/>
      <c r="V133" s="63"/>
    </row>
    <row r="134" spans="1:22" ht="18">
      <c r="A134" s="63"/>
      <c r="V134" s="63"/>
    </row>
    <row r="135" spans="1:22" ht="18">
      <c r="A135" s="63"/>
      <c r="V135" s="63"/>
    </row>
    <row r="136" spans="1:22" ht="18">
      <c r="A136" s="63"/>
      <c r="V136" s="63"/>
    </row>
    <row r="137" spans="1:22" ht="18">
      <c r="A137" s="63"/>
      <c r="V137" s="63"/>
    </row>
    <row r="138" spans="1:22" ht="18">
      <c r="A138" s="63"/>
      <c r="V138" s="63"/>
    </row>
    <row r="139" spans="1:22" ht="18">
      <c r="A139" s="63"/>
      <c r="V139" s="63"/>
    </row>
    <row r="140" spans="1:22" ht="18">
      <c r="A140" s="63"/>
      <c r="V140" s="63"/>
    </row>
    <row r="141" spans="1:22" ht="18">
      <c r="A141" s="63"/>
      <c r="V141" s="63"/>
    </row>
    <row r="142" spans="1:22" ht="18">
      <c r="A142" s="63"/>
      <c r="V142" s="63"/>
    </row>
    <row r="143" spans="1:22" ht="18">
      <c r="A143" s="63"/>
      <c r="V143" s="63"/>
    </row>
    <row r="144" spans="1:22" ht="18">
      <c r="A144" s="63"/>
      <c r="V144" s="63"/>
    </row>
    <row r="145" spans="1:22" ht="18">
      <c r="A145" s="63"/>
      <c r="V145" s="63"/>
    </row>
    <row r="146" spans="1:22" ht="18">
      <c r="A146" s="63"/>
      <c r="V146" s="63"/>
    </row>
    <row r="147" spans="1:22" ht="18">
      <c r="A147" s="63"/>
      <c r="V147" s="63"/>
    </row>
    <row r="148" spans="1:22" ht="18">
      <c r="A148" s="63"/>
      <c r="V148" s="63"/>
    </row>
    <row r="149" spans="1:22" ht="18">
      <c r="A149" s="63"/>
      <c r="V149" s="63"/>
    </row>
    <row r="150" spans="1:22" ht="18">
      <c r="A150" s="63"/>
      <c r="V150" s="63"/>
    </row>
    <row r="151" spans="1:22" ht="18">
      <c r="A151" s="63"/>
      <c r="V151" s="63"/>
    </row>
    <row r="152" spans="1:22" ht="18">
      <c r="A152" s="63"/>
      <c r="V152" s="63"/>
    </row>
    <row r="153" spans="1:22" ht="18">
      <c r="A153" s="63"/>
      <c r="V153" s="63"/>
    </row>
    <row r="154" spans="1:22" ht="18">
      <c r="A154" s="63"/>
      <c r="V154" s="63"/>
    </row>
    <row r="155" spans="1:22" ht="18">
      <c r="A155" s="63"/>
      <c r="V155" s="63"/>
    </row>
    <row r="156" spans="1:22" ht="18">
      <c r="A156" s="63"/>
      <c r="V156" s="63"/>
    </row>
    <row r="157" spans="1:22" ht="18">
      <c r="A157" s="63"/>
      <c r="V157" s="63"/>
    </row>
    <row r="158" spans="1:22" ht="18">
      <c r="A158" s="63"/>
      <c r="V158" s="63"/>
    </row>
    <row r="159" spans="1:22" ht="18">
      <c r="A159" s="63"/>
      <c r="V159" s="63"/>
    </row>
    <row r="160" spans="1:22" ht="18">
      <c r="A160" s="63"/>
      <c r="V160" s="63"/>
    </row>
    <row r="161" spans="1:22" ht="18">
      <c r="A161" s="63"/>
      <c r="V161" s="63"/>
    </row>
    <row r="162" spans="1:22" ht="18">
      <c r="A162" s="63"/>
      <c r="V162" s="63"/>
    </row>
    <row r="163" spans="1:22" ht="18">
      <c r="A163" s="63"/>
      <c r="V163" s="63"/>
    </row>
    <row r="164" spans="1:22" ht="18">
      <c r="A164" s="63"/>
      <c r="V164" s="63"/>
    </row>
    <row r="165" spans="1:22" ht="18">
      <c r="A165" s="63"/>
      <c r="V165" s="63"/>
    </row>
    <row r="166" spans="1:22" ht="18">
      <c r="A166" s="63"/>
      <c r="V166" s="63"/>
    </row>
    <row r="167" spans="1:22" ht="18">
      <c r="A167" s="63"/>
      <c r="V167" s="63"/>
    </row>
    <row r="168" spans="1:22" ht="18">
      <c r="A168" s="63"/>
      <c r="V168" s="63"/>
    </row>
    <row r="169" spans="1:22" ht="18">
      <c r="A169" s="63"/>
      <c r="V169" s="63"/>
    </row>
    <row r="170" spans="1:22" ht="18">
      <c r="A170" s="63"/>
      <c r="V170" s="63"/>
    </row>
    <row r="171" spans="1:22" ht="18">
      <c r="A171" s="63"/>
      <c r="V171" s="63"/>
    </row>
    <row r="172" spans="1:22" ht="18">
      <c r="A172" s="63"/>
      <c r="V172" s="63"/>
    </row>
    <row r="173" spans="1:22" ht="18">
      <c r="A173" s="63"/>
      <c r="V173" s="63"/>
    </row>
    <row r="174" spans="1:22" ht="18">
      <c r="A174" s="63"/>
      <c r="V174" s="63"/>
    </row>
    <row r="175" spans="1:22" ht="18">
      <c r="A175" s="63"/>
      <c r="V175" s="63"/>
    </row>
    <row r="176" spans="1:22" ht="18">
      <c r="A176" s="63"/>
      <c r="V176" s="63"/>
    </row>
    <row r="177" spans="1:22" ht="18">
      <c r="A177" s="63"/>
      <c r="V177" s="63"/>
    </row>
    <row r="178" spans="1:22" ht="18">
      <c r="A178" s="63"/>
      <c r="V178" s="63"/>
    </row>
    <row r="179" spans="1:22" ht="18">
      <c r="A179" s="63"/>
      <c r="V179" s="63"/>
    </row>
    <row r="180" spans="1:22" ht="18">
      <c r="A180" s="63"/>
      <c r="V180" s="63"/>
    </row>
    <row r="181" spans="1:22" ht="18">
      <c r="A181" s="63"/>
      <c r="V181" s="63"/>
    </row>
    <row r="182" spans="1:22" ht="18">
      <c r="A182" s="63"/>
      <c r="V182" s="63"/>
    </row>
    <row r="183" spans="1:22" ht="18">
      <c r="A183" s="63"/>
      <c r="V183" s="63"/>
    </row>
    <row r="184" spans="1:22" ht="18">
      <c r="A184" s="63"/>
      <c r="V184" s="63"/>
    </row>
    <row r="185" spans="1:22" ht="18">
      <c r="A185" s="63"/>
      <c r="V185" s="63"/>
    </row>
    <row r="186" spans="1:22" ht="18">
      <c r="A186" s="63"/>
      <c r="V186" s="63"/>
    </row>
    <row r="187" spans="1:22" ht="18">
      <c r="A187" s="63"/>
      <c r="V187" s="63"/>
    </row>
    <row r="188" spans="1:22" ht="18">
      <c r="A188" s="63"/>
      <c r="V188" s="63"/>
    </row>
    <row r="189" spans="1:22" ht="18">
      <c r="A189" s="63"/>
      <c r="V189" s="63"/>
    </row>
    <row r="190" spans="1:22" ht="18">
      <c r="A190" s="63"/>
      <c r="V190" s="63"/>
    </row>
    <row r="191" spans="1:22" ht="18">
      <c r="A191" s="63"/>
      <c r="V191" s="63"/>
    </row>
    <row r="192" spans="1:22" ht="18">
      <c r="A192" s="63"/>
      <c r="V192" s="63"/>
    </row>
    <row r="193" spans="1:22" ht="18">
      <c r="A193" s="63"/>
      <c r="V193" s="63"/>
    </row>
    <row r="194" spans="1:22" ht="18">
      <c r="A194" s="63"/>
      <c r="V194" s="63"/>
    </row>
    <row r="195" spans="1:22" ht="18">
      <c r="A195" s="63"/>
      <c r="V195" s="63"/>
    </row>
    <row r="196" spans="1:22" ht="18">
      <c r="A196" s="63"/>
      <c r="V196" s="63"/>
    </row>
    <row r="197" spans="1:22" ht="18">
      <c r="A197" s="63"/>
      <c r="V197" s="63"/>
    </row>
    <row r="198" spans="1:22" ht="18">
      <c r="A198" s="63"/>
      <c r="V198" s="63"/>
    </row>
    <row r="199" spans="1:22" ht="18">
      <c r="A199" s="63"/>
      <c r="V199" s="63"/>
    </row>
    <row r="200" spans="1:22" ht="18">
      <c r="A200" s="63"/>
      <c r="V200" s="63"/>
    </row>
    <row r="201" spans="1:22" ht="18">
      <c r="A201" s="63"/>
      <c r="V201" s="63"/>
    </row>
    <row r="202" spans="1:22" ht="18">
      <c r="A202" s="63"/>
      <c r="V202" s="63"/>
    </row>
    <row r="203" spans="1:22" ht="18">
      <c r="A203" s="63"/>
      <c r="V203" s="63"/>
    </row>
    <row r="204" spans="1:22" ht="18">
      <c r="A204" s="63"/>
      <c r="V204" s="63"/>
    </row>
    <row r="205" spans="1:22" ht="18">
      <c r="A205" s="63"/>
      <c r="V205" s="63"/>
    </row>
    <row r="206" spans="1:22" ht="18">
      <c r="A206" s="63"/>
      <c r="V206" s="63"/>
    </row>
    <row r="207" spans="1:22" ht="18">
      <c r="A207" s="63"/>
      <c r="V207" s="63"/>
    </row>
    <row r="208" spans="1:22" ht="18">
      <c r="A208" s="63"/>
      <c r="V208" s="63"/>
    </row>
    <row r="209" spans="1:22" ht="18">
      <c r="A209" s="63"/>
      <c r="V209" s="63"/>
    </row>
    <row r="210" spans="1:22" ht="18">
      <c r="A210" s="63"/>
      <c r="V210" s="63"/>
    </row>
    <row r="211" spans="1:22" ht="18">
      <c r="A211" s="63"/>
      <c r="V211" s="63"/>
    </row>
    <row r="212" spans="1:22" ht="18">
      <c r="A212" s="63"/>
      <c r="V212" s="63"/>
    </row>
    <row r="213" spans="1:22" ht="18">
      <c r="A213" s="63"/>
      <c r="V213" s="63"/>
    </row>
    <row r="214" spans="1:22" ht="18">
      <c r="A214" s="63"/>
      <c r="V214" s="63"/>
    </row>
    <row r="215" spans="1:22" ht="18">
      <c r="A215" s="63"/>
      <c r="V215" s="63"/>
    </row>
    <row r="216" spans="1:22" ht="18">
      <c r="A216" s="63"/>
      <c r="V216" s="63"/>
    </row>
    <row r="217" spans="1:22" ht="18">
      <c r="A217" s="63"/>
      <c r="V217" s="63"/>
    </row>
    <row r="218" spans="1:22" ht="18">
      <c r="A218" s="63"/>
      <c r="V218" s="63"/>
    </row>
    <row r="219" spans="1:22" ht="18">
      <c r="A219" s="63"/>
      <c r="V219" s="63"/>
    </row>
    <row r="220" spans="1:22" ht="18">
      <c r="A220" s="63"/>
      <c r="V220" s="63"/>
    </row>
    <row r="221" spans="1:22" ht="18">
      <c r="A221" s="63"/>
      <c r="V221" s="63"/>
    </row>
    <row r="222" spans="1:22" ht="18">
      <c r="A222" s="63"/>
      <c r="V222" s="63"/>
    </row>
    <row r="223" spans="1:22" ht="18">
      <c r="A223" s="63"/>
      <c r="V223" s="63"/>
    </row>
    <row r="224" spans="1:22" ht="18">
      <c r="A224" s="63"/>
      <c r="V224" s="63"/>
    </row>
    <row r="225" spans="1:22" ht="18">
      <c r="A225" s="63"/>
      <c r="V225" s="63"/>
    </row>
    <row r="226" spans="1:22" ht="18">
      <c r="A226" s="63"/>
      <c r="V226" s="63"/>
    </row>
    <row r="227" spans="1:22" ht="18">
      <c r="A227" s="63"/>
      <c r="V227" s="63"/>
    </row>
    <row r="228" spans="1:22" ht="18">
      <c r="A228" s="63"/>
      <c r="V228" s="63"/>
    </row>
    <row r="229" spans="1:22" ht="18">
      <c r="A229" s="63"/>
      <c r="V229" s="63"/>
    </row>
    <row r="230" spans="1:22" ht="18">
      <c r="A230" s="63"/>
      <c r="V230" s="63"/>
    </row>
    <row r="231" spans="1:22" ht="18">
      <c r="A231" s="63"/>
      <c r="V231" s="63"/>
    </row>
    <row r="232" spans="1:22" ht="18">
      <c r="A232" s="63"/>
      <c r="V232" s="63"/>
    </row>
    <row r="233" spans="1:22" ht="18">
      <c r="A233" s="63"/>
      <c r="V233" s="63"/>
    </row>
    <row r="234" spans="1:22" ht="18">
      <c r="A234" s="63"/>
      <c r="V234" s="63"/>
    </row>
    <row r="235" spans="1:22" ht="18">
      <c r="A235" s="63"/>
      <c r="V235" s="63"/>
    </row>
    <row r="236" spans="1:22" ht="18">
      <c r="A236" s="63"/>
      <c r="V236" s="63"/>
    </row>
    <row r="237" spans="1:22" ht="18">
      <c r="A237" s="63"/>
      <c r="V237" s="63"/>
    </row>
    <row r="238" spans="1:22" ht="18">
      <c r="A238" s="63"/>
      <c r="V238" s="63"/>
    </row>
    <row r="239" spans="1:22" ht="18">
      <c r="A239" s="63"/>
      <c r="V239" s="63"/>
    </row>
    <row r="240" spans="1:22" ht="18">
      <c r="A240" s="63"/>
      <c r="V240" s="63"/>
    </row>
    <row r="241" spans="1:22" ht="18">
      <c r="A241" s="63"/>
      <c r="V241" s="63"/>
    </row>
    <row r="242" spans="1:22" ht="18">
      <c r="A242" s="63"/>
      <c r="V242" s="63"/>
    </row>
    <row r="243" spans="1:22" ht="18">
      <c r="A243" s="63"/>
      <c r="V243" s="63"/>
    </row>
    <row r="244" spans="1:22" ht="18">
      <c r="A244" s="63"/>
      <c r="V244" s="63"/>
    </row>
    <row r="245" spans="1:22" ht="18">
      <c r="A245" s="63"/>
      <c r="V245" s="63"/>
    </row>
    <row r="246" spans="1:22" ht="18">
      <c r="A246" s="63"/>
      <c r="V246" s="63"/>
    </row>
    <row r="247" spans="1:22" ht="18">
      <c r="A247" s="63"/>
      <c r="V247" s="63"/>
    </row>
    <row r="248" spans="1:22" ht="18">
      <c r="A248" s="63"/>
      <c r="V248" s="63"/>
    </row>
    <row r="249" spans="1:22" ht="18">
      <c r="A249" s="63"/>
      <c r="V249" s="63"/>
    </row>
    <row r="250" spans="1:22" ht="18">
      <c r="A250" s="63"/>
      <c r="V250" s="63"/>
    </row>
    <row r="251" spans="1:22" ht="18">
      <c r="A251" s="63"/>
      <c r="V251" s="63"/>
    </row>
    <row r="252" spans="1:22" ht="18">
      <c r="A252" s="63"/>
      <c r="V252" s="63"/>
    </row>
    <row r="253" spans="1:22" ht="18">
      <c r="A253" s="63"/>
      <c r="V253" s="63"/>
    </row>
    <row r="254" spans="1:22" ht="18">
      <c r="A254" s="63"/>
      <c r="V254" s="63"/>
    </row>
    <row r="255" spans="1:22" ht="18">
      <c r="A255" s="63"/>
      <c r="V255" s="63"/>
    </row>
    <row r="256" spans="1:22" ht="18">
      <c r="A256" s="63"/>
      <c r="V256" s="63"/>
    </row>
    <row r="257" spans="1:22" ht="18">
      <c r="A257" s="63"/>
      <c r="V257" s="63"/>
    </row>
    <row r="258" spans="1:22" ht="18">
      <c r="A258" s="63"/>
      <c r="V258" s="63"/>
    </row>
    <row r="259" spans="1:22" ht="18">
      <c r="A259" s="63"/>
      <c r="V259" s="63"/>
    </row>
    <row r="260" spans="1:22" ht="18">
      <c r="A260" s="63"/>
      <c r="V260" s="63"/>
    </row>
    <row r="261" spans="1:22" ht="18">
      <c r="A261" s="63"/>
      <c r="V261" s="63"/>
    </row>
    <row r="262" spans="1:22" ht="18">
      <c r="A262" s="63"/>
      <c r="V262" s="63"/>
    </row>
    <row r="263" spans="1:22" ht="18">
      <c r="A263" s="63"/>
      <c r="V263" s="63"/>
    </row>
    <row r="264" spans="1:22" ht="18">
      <c r="A264" s="63"/>
      <c r="V264" s="63"/>
    </row>
    <row r="265" spans="1:22" ht="18">
      <c r="A265" s="63"/>
      <c r="V265" s="63"/>
    </row>
    <row r="266" spans="1:22" ht="18">
      <c r="A266" s="63"/>
      <c r="V266" s="63"/>
    </row>
    <row r="267" spans="1:22" ht="18">
      <c r="A267" s="63"/>
      <c r="V267" s="63"/>
    </row>
    <row r="268" spans="1:22" ht="18">
      <c r="A268" s="63"/>
      <c r="V268" s="63"/>
    </row>
    <row r="269" spans="1:22" ht="18">
      <c r="A269" s="63"/>
      <c r="V269" s="63"/>
    </row>
    <row r="270" spans="1:22" ht="18">
      <c r="A270" s="63"/>
      <c r="V270" s="63"/>
    </row>
    <row r="271" spans="1:22" ht="18">
      <c r="A271" s="63"/>
      <c r="V271" s="63"/>
    </row>
    <row r="272" spans="1:22" ht="18">
      <c r="A272" s="63"/>
      <c r="V272" s="63"/>
    </row>
    <row r="273" spans="1:22" ht="18">
      <c r="A273" s="63"/>
      <c r="V273" s="63"/>
    </row>
    <row r="274" spans="1:22" ht="18">
      <c r="A274" s="63"/>
      <c r="V274" s="63"/>
    </row>
    <row r="275" spans="1:22" ht="18">
      <c r="A275" s="63"/>
      <c r="V275" s="63"/>
    </row>
    <row r="276" spans="1:22" ht="18">
      <c r="A276" s="63"/>
      <c r="V276" s="63"/>
    </row>
    <row r="277" spans="1:22" ht="18">
      <c r="A277" s="63"/>
      <c r="V277" s="63"/>
    </row>
    <row r="278" spans="1:22" ht="18">
      <c r="A278" s="63"/>
      <c r="V278" s="63"/>
    </row>
    <row r="279" spans="1:22" ht="18">
      <c r="A279" s="63"/>
      <c r="V279" s="63"/>
    </row>
    <row r="280" spans="1:22" ht="18">
      <c r="A280" s="63"/>
      <c r="V280" s="63"/>
    </row>
    <row r="281" spans="1:22" ht="18">
      <c r="A281" s="63"/>
      <c r="V281" s="63"/>
    </row>
    <row r="282" spans="1:22" ht="18">
      <c r="A282" s="63"/>
      <c r="V282" s="63"/>
    </row>
    <row r="283" spans="1:22" ht="18">
      <c r="A283" s="63"/>
      <c r="V283" s="63"/>
    </row>
    <row r="284" spans="1:22" ht="18">
      <c r="A284" s="63"/>
      <c r="V284" s="63"/>
    </row>
    <row r="285" spans="1:22" ht="18">
      <c r="A285" s="63"/>
      <c r="V285" s="63"/>
    </row>
    <row r="286" spans="1:22" ht="18">
      <c r="A286" s="63"/>
      <c r="V286" s="63"/>
    </row>
    <row r="287" spans="1:22" ht="18">
      <c r="A287" s="63"/>
      <c r="V287" s="63"/>
    </row>
    <row r="288" spans="1:22" ht="18">
      <c r="A288" s="63"/>
      <c r="V288" s="63"/>
    </row>
    <row r="289" spans="1:22" ht="18">
      <c r="A289" s="63"/>
      <c r="V289" s="63"/>
    </row>
    <row r="290" spans="1:22" ht="18">
      <c r="A290" s="63"/>
      <c r="V290" s="63"/>
    </row>
    <row r="291" spans="1:22" ht="18">
      <c r="A291" s="63"/>
      <c r="V291" s="63"/>
    </row>
    <row r="292" spans="1:22" ht="18">
      <c r="A292" s="63"/>
      <c r="V292" s="63"/>
    </row>
    <row r="293" spans="1:22" ht="18">
      <c r="A293" s="63"/>
      <c r="V293" s="63"/>
    </row>
    <row r="294" spans="1:22" ht="18">
      <c r="A294" s="63"/>
      <c r="V294" s="63"/>
    </row>
    <row r="295" spans="1:22" ht="18">
      <c r="A295" s="63"/>
      <c r="V295" s="63"/>
    </row>
    <row r="296" spans="1:22" ht="18">
      <c r="A296" s="63"/>
      <c r="V296" s="63"/>
    </row>
    <row r="297" spans="1:22" ht="18">
      <c r="A297" s="63"/>
      <c r="V297" s="63"/>
    </row>
    <row r="298" spans="1:22" ht="18">
      <c r="A298" s="63"/>
      <c r="V298" s="63"/>
    </row>
    <row r="299" spans="1:22" ht="18">
      <c r="A299" s="63"/>
      <c r="V299" s="63"/>
    </row>
    <row r="300" spans="1:22" ht="18">
      <c r="A300" s="63"/>
      <c r="V300" s="63"/>
    </row>
    <row r="301" spans="1:22" ht="18">
      <c r="A301" s="63"/>
      <c r="V301" s="63"/>
    </row>
    <row r="302" spans="1:22" ht="18">
      <c r="A302" s="63"/>
      <c r="V302" s="63"/>
    </row>
    <row r="303" spans="1:22" ht="18">
      <c r="A303" s="63"/>
      <c r="V303" s="63"/>
    </row>
    <row r="304" spans="1:22" ht="18">
      <c r="A304" s="63"/>
      <c r="V304" s="63"/>
    </row>
    <row r="305" spans="1:22" ht="18">
      <c r="A305" s="63"/>
      <c r="V305" s="63"/>
    </row>
    <row r="306" spans="1:22" ht="18">
      <c r="A306" s="63"/>
      <c r="V306" s="63"/>
    </row>
    <row r="307" spans="1:22" ht="18">
      <c r="A307" s="63"/>
      <c r="V307" s="63"/>
    </row>
    <row r="308" spans="1:22" ht="18">
      <c r="A308" s="63"/>
      <c r="V308" s="63"/>
    </row>
    <row r="309" spans="1:22" ht="18">
      <c r="A309" s="63"/>
      <c r="V309" s="63"/>
    </row>
    <row r="310" spans="1:22" ht="18">
      <c r="A310" s="63"/>
      <c r="V310" s="63"/>
    </row>
    <row r="311" spans="1:22" ht="18">
      <c r="A311" s="63"/>
      <c r="V311" s="63"/>
    </row>
    <row r="312" spans="1:22" ht="18">
      <c r="A312" s="63"/>
      <c r="V312" s="63"/>
    </row>
    <row r="313" spans="1:22" ht="18">
      <c r="A313" s="63"/>
      <c r="V313" s="63"/>
    </row>
    <row r="314" spans="1:22" ht="18">
      <c r="A314" s="63"/>
      <c r="V314" s="63"/>
    </row>
    <row r="315" spans="1:22" ht="18">
      <c r="A315" s="63"/>
      <c r="V315" s="63"/>
    </row>
    <row r="316" spans="1:22" ht="18">
      <c r="A316" s="63"/>
      <c r="V316" s="63"/>
    </row>
    <row r="317" spans="1:22" ht="18">
      <c r="A317" s="63"/>
      <c r="V317" s="63"/>
    </row>
    <row r="318" spans="1:22" ht="18">
      <c r="A318" s="63"/>
      <c r="V318" s="63"/>
    </row>
    <row r="319" spans="1:22" ht="18">
      <c r="A319" s="63"/>
      <c r="V319" s="63"/>
    </row>
    <row r="320" spans="1:22" ht="18">
      <c r="A320" s="63"/>
      <c r="V320" s="63"/>
    </row>
    <row r="321" spans="1:22" ht="18">
      <c r="A321" s="63"/>
      <c r="V321" s="63"/>
    </row>
    <row r="322" spans="1:22" ht="18">
      <c r="A322" s="63"/>
      <c r="V322" s="63"/>
    </row>
    <row r="323" spans="1:22" ht="18">
      <c r="A323" s="63"/>
      <c r="V323" s="63"/>
    </row>
    <row r="324" spans="1:22" ht="18">
      <c r="A324" s="63"/>
      <c r="V324" s="63"/>
    </row>
    <row r="325" spans="1:22" ht="18">
      <c r="A325" s="63"/>
      <c r="V325" s="63"/>
    </row>
    <row r="326" spans="1:22" ht="18">
      <c r="A326" s="63"/>
      <c r="V326" s="63"/>
    </row>
    <row r="327" spans="1:22" ht="18">
      <c r="A327" s="63"/>
      <c r="V327" s="63"/>
    </row>
    <row r="328" spans="1:22" ht="18">
      <c r="A328" s="63"/>
      <c r="V328" s="63"/>
    </row>
    <row r="329" spans="1:22" ht="18">
      <c r="A329" s="63"/>
      <c r="V329" s="63"/>
    </row>
    <row r="330" spans="1:22" ht="18">
      <c r="A330" s="63"/>
      <c r="V330" s="63"/>
    </row>
    <row r="331" spans="1:22" ht="18">
      <c r="A331" s="63"/>
      <c r="V331" s="63"/>
    </row>
  </sheetData>
  <sheetProtection selectLockedCells="1"/>
  <mergeCells count="5">
    <mergeCell ref="A9:R9"/>
    <mergeCell ref="A1:B1"/>
    <mergeCell ref="D1:R1"/>
    <mergeCell ref="A3:H3"/>
    <mergeCell ref="A4:H4"/>
  </mergeCells>
  <conditionalFormatting sqref="A7:C8 L6:N6 I3:J3 L4:L5 A4:J6 O13:R13 O52:R60 O15:R50">
    <cfRule type="cellIs" priority="1" dxfId="0" operator="equal" stopIfTrue="1">
      <formula>0</formula>
    </cfRule>
  </conditionalFormatting>
  <printOptions horizontalCentered="1"/>
  <pageMargins left="0.5905511811023623" right="0.2755905511811024" top="0.5511811023622047" bottom="0.31496062992125984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71.7109375" style="11" customWidth="1"/>
    <col min="2" max="3" width="31.00390625" style="11" customWidth="1"/>
    <col min="4" max="16384" width="11.421875" style="11" customWidth="1"/>
  </cols>
  <sheetData>
    <row r="1" spans="1:3" ht="21.75" customHeight="1">
      <c r="A1" s="246" t="s">
        <v>125</v>
      </c>
      <c r="B1" s="246"/>
      <c r="C1" s="246"/>
    </row>
    <row r="2" spans="1:3" ht="23.25">
      <c r="A2" s="247" t="s">
        <v>126</v>
      </c>
      <c r="B2" s="246"/>
      <c r="C2" s="246"/>
    </row>
    <row r="3" spans="1:3" ht="12.75">
      <c r="A3" s="14"/>
      <c r="B3" s="14"/>
      <c r="C3" s="14"/>
    </row>
    <row r="4" spans="1:3" s="12" customFormat="1" ht="19.5" customHeight="1">
      <c r="A4" s="256" t="s">
        <v>127</v>
      </c>
      <c r="B4" s="15"/>
      <c r="C4" s="15"/>
    </row>
    <row r="5" spans="1:3" ht="19.5" customHeight="1">
      <c r="A5" s="16"/>
      <c r="B5" s="257"/>
      <c r="C5" s="257"/>
    </row>
    <row r="6" spans="1:3" ht="19.5" customHeight="1">
      <c r="A6" s="258" t="s">
        <v>128</v>
      </c>
      <c r="B6" s="45"/>
      <c r="C6" s="45"/>
    </row>
    <row r="7" spans="1:3" ht="19.5" customHeight="1">
      <c r="A7" s="16" t="s">
        <v>129</v>
      </c>
      <c r="B7" s="257"/>
      <c r="C7" s="257"/>
    </row>
    <row r="8" spans="1:3" ht="52.5" customHeight="1">
      <c r="A8" s="382" t="s">
        <v>130</v>
      </c>
      <c r="B8" s="383"/>
      <c r="C8" s="14"/>
    </row>
    <row r="9" spans="1:3" ht="19.5" customHeight="1">
      <c r="A9" s="18"/>
      <c r="B9" s="19"/>
      <c r="C9" s="19"/>
    </row>
    <row r="10" spans="1:3" ht="54.75" customHeight="1">
      <c r="A10" s="20" t="s">
        <v>15</v>
      </c>
      <c r="B10" s="259" t="s">
        <v>172</v>
      </c>
      <c r="C10" s="259" t="s">
        <v>173</v>
      </c>
    </row>
    <row r="11" spans="1:3" ht="19.5" customHeight="1">
      <c r="A11" s="27" t="s">
        <v>23</v>
      </c>
      <c r="B11" s="398"/>
      <c r="C11" s="403"/>
    </row>
    <row r="12" spans="1:3" ht="19.5" customHeight="1">
      <c r="A12" s="31" t="s">
        <v>24</v>
      </c>
      <c r="B12" s="399"/>
      <c r="C12" s="403"/>
    </row>
    <row r="13" spans="1:3" ht="19.5" customHeight="1">
      <c r="A13" s="31" t="s">
        <v>25</v>
      </c>
      <c r="B13" s="399"/>
      <c r="C13" s="403"/>
    </row>
    <row r="14" spans="1:3" ht="19.5" customHeight="1">
      <c r="A14" s="31" t="s">
        <v>26</v>
      </c>
      <c r="B14" s="399"/>
      <c r="C14" s="403"/>
    </row>
    <row r="15" spans="1:3" ht="19.5" customHeight="1">
      <c r="A15" s="31" t="s">
        <v>27</v>
      </c>
      <c r="B15" s="399"/>
      <c r="C15" s="403"/>
    </row>
    <row r="16" spans="1:3" ht="19.5" customHeight="1">
      <c r="A16" s="260" t="s">
        <v>132</v>
      </c>
      <c r="B16" s="399"/>
      <c r="C16" s="403"/>
    </row>
    <row r="17" spans="1:3" ht="19.5" customHeight="1">
      <c r="A17" s="260" t="s">
        <v>133</v>
      </c>
      <c r="B17" s="399"/>
      <c r="C17" s="403"/>
    </row>
    <row r="18" spans="1:3" ht="19.5" customHeight="1">
      <c r="A18" s="260" t="s">
        <v>134</v>
      </c>
      <c r="B18" s="399"/>
      <c r="C18" s="403"/>
    </row>
    <row r="19" spans="1:3" ht="19.5" customHeight="1">
      <c r="A19" s="261" t="s">
        <v>37</v>
      </c>
      <c r="B19" s="400"/>
      <c r="C19" s="403"/>
    </row>
    <row r="20" spans="1:3" ht="44.25" customHeight="1">
      <c r="A20" s="262" t="s">
        <v>166</v>
      </c>
      <c r="B20" s="401"/>
      <c r="C20" s="403"/>
    </row>
    <row r="21" spans="1:3" ht="34.5" customHeight="1">
      <c r="A21" s="20" t="s">
        <v>29</v>
      </c>
      <c r="B21" s="259" t="s">
        <v>131</v>
      </c>
      <c r="C21" s="259"/>
    </row>
    <row r="22" spans="1:3" ht="19.5" customHeight="1">
      <c r="A22" s="27" t="s">
        <v>33</v>
      </c>
      <c r="B22" s="398"/>
      <c r="C22" s="403"/>
    </row>
    <row r="23" spans="1:3" ht="19.5" customHeight="1">
      <c r="A23" s="31" t="s">
        <v>34</v>
      </c>
      <c r="B23" s="402"/>
      <c r="C23" s="403"/>
    </row>
    <row r="24" spans="1:3" ht="19.5" customHeight="1">
      <c r="A24" s="31" t="s">
        <v>35</v>
      </c>
      <c r="B24" s="402"/>
      <c r="C24" s="403"/>
    </row>
    <row r="25" spans="1:3" ht="19.5" customHeight="1">
      <c r="A25" s="31" t="s">
        <v>26</v>
      </c>
      <c r="B25" s="402"/>
      <c r="C25" s="403"/>
    </row>
    <row r="26" spans="1:3" ht="19.5" customHeight="1">
      <c r="A26" s="31" t="s">
        <v>135</v>
      </c>
      <c r="B26" s="402"/>
      <c r="C26" s="403"/>
    </row>
    <row r="27" spans="1:3" ht="19.5" customHeight="1">
      <c r="A27" s="31" t="s">
        <v>136</v>
      </c>
      <c r="B27" s="402"/>
      <c r="C27" s="403"/>
    </row>
    <row r="28" spans="1:3" ht="19.5" customHeight="1">
      <c r="A28" s="31" t="s">
        <v>134</v>
      </c>
      <c r="B28" s="402"/>
      <c r="C28" s="403"/>
    </row>
    <row r="29" spans="1:3" ht="19.5" customHeight="1">
      <c r="A29" s="261" t="s">
        <v>28</v>
      </c>
      <c r="B29" s="263"/>
      <c r="C29" s="404"/>
    </row>
    <row r="30" spans="1:3" ht="44.25" customHeight="1">
      <c r="A30" s="262" t="s">
        <v>167</v>
      </c>
      <c r="B30" s="403"/>
      <c r="C30" s="403"/>
    </row>
    <row r="31" spans="1:3" ht="44.25" customHeight="1">
      <c r="A31" s="269"/>
      <c r="B31" s="293"/>
      <c r="C31" s="293"/>
    </row>
    <row r="32" spans="1:3" ht="12.75">
      <c r="A32" s="43"/>
      <c r="B32" s="44"/>
      <c r="C32" s="44"/>
    </row>
    <row r="33" spans="1:3" ht="18">
      <c r="A33" s="110"/>
      <c r="B33" s="204" t="s">
        <v>156</v>
      </c>
      <c r="C33" s="204"/>
    </row>
    <row r="34" spans="1:3" ht="18">
      <c r="A34" s="66"/>
      <c r="B34" s="70"/>
      <c r="C34" s="70"/>
    </row>
    <row r="35" spans="1:3" ht="18">
      <c r="A35" s="110"/>
      <c r="B35" s="292" t="s">
        <v>157</v>
      </c>
      <c r="C35" s="292"/>
    </row>
    <row r="36" spans="1:3" ht="12.75">
      <c r="A36" s="14"/>
      <c r="B36" s="14"/>
      <c r="C36" s="14"/>
    </row>
    <row r="37" spans="1:3" ht="12.75">
      <c r="A37" s="14"/>
      <c r="B37" s="14"/>
      <c r="C37" s="14"/>
    </row>
    <row r="39" spans="1:3" ht="12.75">
      <c r="A39" s="14"/>
      <c r="B39" s="14"/>
      <c r="C39" s="14"/>
    </row>
    <row r="40" spans="1:3" ht="15">
      <c r="A40" s="183"/>
      <c r="B40" s="14"/>
      <c r="C40" s="14"/>
    </row>
    <row r="41" spans="1:3" ht="15">
      <c r="A41" s="183"/>
      <c r="B41" s="14"/>
      <c r="C41" s="14"/>
    </row>
    <row r="42" spans="1:3" ht="15">
      <c r="A42" s="182"/>
      <c r="B42" s="14"/>
      <c r="C42" s="14"/>
    </row>
    <row r="43" spans="1:3" ht="15">
      <c r="A43" s="183"/>
      <c r="B43" s="14"/>
      <c r="C43" s="14"/>
    </row>
    <row r="44" spans="1:3" ht="15">
      <c r="A44" s="183"/>
      <c r="B44" s="14"/>
      <c r="C44" s="14"/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spans="1:3" ht="15">
      <c r="A47" s="183"/>
      <c r="B47" s="14"/>
      <c r="C47" s="14"/>
    </row>
    <row r="48" spans="1:3" ht="15">
      <c r="A48" s="182"/>
      <c r="B48" s="14"/>
      <c r="C48" s="14"/>
    </row>
    <row r="49" spans="1:3" ht="15">
      <c r="A49" s="183"/>
      <c r="B49" s="14"/>
      <c r="C49" s="14"/>
    </row>
    <row r="50" spans="1:3" ht="12.75">
      <c r="A50" s="14"/>
      <c r="B50" s="14"/>
      <c r="C50" s="14"/>
    </row>
  </sheetData>
  <mergeCells count="1">
    <mergeCell ref="A8:B8"/>
  </mergeCells>
  <printOptions horizontalCentered="1"/>
  <pageMargins left="0.3937007874015748" right="0.3937007874015748" top="0.72" bottom="0.3937007874015748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:B1"/>
    </sheetView>
  </sheetViews>
  <sheetFormatPr defaultColWidth="11.421875" defaultRowHeight="12.75"/>
  <cols>
    <col min="1" max="1" width="6.7109375" style="91" customWidth="1"/>
    <col min="2" max="2" width="18.7109375" style="87" customWidth="1"/>
    <col min="3" max="3" width="1.7109375" style="87" customWidth="1"/>
    <col min="4" max="4" width="10.7109375" style="87" customWidth="1"/>
    <col min="5" max="5" width="1.7109375" style="87" customWidth="1"/>
    <col min="6" max="6" width="10.7109375" style="87" customWidth="1"/>
    <col min="7" max="7" width="1.7109375" style="87" customWidth="1"/>
    <col min="8" max="8" width="10.7109375" style="87" customWidth="1"/>
    <col min="9" max="9" width="1.7109375" style="87" customWidth="1"/>
    <col min="10" max="10" width="10.7109375" style="87" customWidth="1"/>
    <col min="11" max="11" width="1.7109375" style="87" customWidth="1"/>
    <col min="12" max="12" width="10.7109375" style="87" customWidth="1"/>
    <col min="13" max="13" width="1.7109375" style="87" customWidth="1"/>
    <col min="14" max="14" width="10.7109375" style="87" customWidth="1"/>
    <col min="15" max="15" width="1.7109375" style="87" customWidth="1"/>
    <col min="16" max="16" width="10.7109375" style="87" customWidth="1"/>
    <col min="17" max="17" width="1.7109375" style="87" customWidth="1"/>
    <col min="18" max="18" width="10.7109375" style="87" customWidth="1"/>
    <col min="19" max="19" width="4.7109375" style="87" customWidth="1"/>
    <col min="20" max="16384" width="11.421875" style="87" customWidth="1"/>
  </cols>
  <sheetData>
    <row r="1" spans="1:19" ht="50.25" customHeight="1">
      <c r="A1" s="388" t="s">
        <v>69</v>
      </c>
      <c r="B1" s="389"/>
      <c r="C1" s="104"/>
      <c r="D1" s="390" t="s">
        <v>76</v>
      </c>
      <c r="E1" s="390"/>
      <c r="F1" s="390"/>
      <c r="G1" s="390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90"/>
    </row>
    <row r="2" spans="1:19" ht="25.5" customHeight="1">
      <c r="A2" s="3"/>
      <c r="B2" s="3"/>
      <c r="C2" s="3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84"/>
    </row>
    <row r="3" spans="1:19" ht="19.5" customHeight="1">
      <c r="A3" s="392" t="s">
        <v>4</v>
      </c>
      <c r="B3" s="389"/>
      <c r="C3" s="389"/>
      <c r="D3" s="389"/>
      <c r="E3" s="389"/>
      <c r="F3" s="389"/>
      <c r="G3" s="389"/>
      <c r="H3" s="389"/>
      <c r="I3" s="4"/>
      <c r="J3" s="4"/>
      <c r="K3" s="104"/>
      <c r="L3" s="1" t="s">
        <v>3</v>
      </c>
      <c r="M3" s="1"/>
      <c r="N3" s="10" t="s">
        <v>1</v>
      </c>
      <c r="O3" s="84"/>
      <c r="P3" s="84"/>
      <c r="Q3" s="84"/>
      <c r="R3" s="84"/>
      <c r="S3" s="84"/>
    </row>
    <row r="4" spans="1:19" ht="15.75">
      <c r="A4" s="393"/>
      <c r="B4" s="394"/>
      <c r="C4" s="394"/>
      <c r="D4" s="394"/>
      <c r="E4" s="394"/>
      <c r="F4" s="394"/>
      <c r="G4" s="394"/>
      <c r="H4" s="394"/>
      <c r="I4" s="7"/>
      <c r="J4" s="5"/>
      <c r="K4" s="92"/>
      <c r="L4" s="6"/>
      <c r="M4" s="1"/>
      <c r="N4" s="93"/>
      <c r="O4" s="8"/>
      <c r="P4" s="8"/>
      <c r="Q4" s="8"/>
      <c r="R4" s="9"/>
      <c r="S4" s="84"/>
    </row>
    <row r="5" spans="1:19" ht="16.5">
      <c r="A5" s="4"/>
      <c r="B5" s="4"/>
      <c r="C5" s="4"/>
      <c r="D5" s="4"/>
      <c r="E5" s="4"/>
      <c r="F5" s="4"/>
      <c r="G5" s="4"/>
      <c r="H5" s="4"/>
      <c r="I5" s="4"/>
      <c r="J5" s="144"/>
      <c r="K5" s="123"/>
      <c r="L5" s="144"/>
      <c r="M5" s="118"/>
      <c r="N5" s="124"/>
      <c r="O5" s="125"/>
      <c r="P5" s="125"/>
      <c r="Q5" s="125"/>
      <c r="R5" s="144"/>
      <c r="S5" s="84"/>
    </row>
    <row r="6" spans="1:19" s="63" customFormat="1" ht="18.75" customHeight="1">
      <c r="A6" s="126" t="s">
        <v>66</v>
      </c>
      <c r="B6" s="120"/>
      <c r="C6" s="120"/>
      <c r="D6" s="120"/>
      <c r="E6" s="120"/>
      <c r="F6" s="120"/>
      <c r="G6" s="120"/>
      <c r="H6" s="120"/>
      <c r="I6" s="120"/>
      <c r="J6" s="120"/>
      <c r="K6" s="122"/>
      <c r="L6" s="120"/>
      <c r="M6" s="120"/>
      <c r="N6" s="126" t="s">
        <v>68</v>
      </c>
      <c r="O6" s="122"/>
      <c r="P6" s="122"/>
      <c r="Q6" s="122"/>
      <c r="R6" s="122"/>
      <c r="S6" s="46"/>
    </row>
    <row r="7" spans="1:19" s="65" customFormat="1" ht="18.75" customHeight="1">
      <c r="A7" s="242" t="s">
        <v>2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109"/>
      <c r="M7" s="47"/>
      <c r="N7" s="55"/>
      <c r="O7" s="56"/>
      <c r="P7" s="56"/>
      <c r="Q7" s="56"/>
      <c r="R7" s="109"/>
      <c r="S7" s="64"/>
    </row>
    <row r="8" spans="1:19" s="65" customFormat="1" ht="18.75" customHeight="1">
      <c r="A8" s="197"/>
      <c r="B8" s="81"/>
      <c r="C8" s="81"/>
      <c r="D8" s="81"/>
      <c r="E8" s="81"/>
      <c r="F8" s="81"/>
      <c r="G8" s="81"/>
      <c r="H8" s="81"/>
      <c r="I8" s="81"/>
      <c r="J8" s="81"/>
      <c r="K8" s="81"/>
      <c r="L8" s="144"/>
      <c r="M8" s="47"/>
      <c r="N8" s="81"/>
      <c r="O8" s="81"/>
      <c r="P8" s="81"/>
      <c r="Q8" s="81"/>
      <c r="R8" s="144"/>
      <c r="S8" s="64"/>
    </row>
    <row r="9" spans="1:19" ht="48" customHeight="1">
      <c r="A9" s="386" t="s">
        <v>107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145"/>
    </row>
    <row r="10" spans="1:19" ht="16.5" customHeight="1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5"/>
    </row>
    <row r="11" spans="1:19" ht="16.5" customHeight="1">
      <c r="A11" s="170" t="s">
        <v>165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8"/>
      <c r="M11" s="149"/>
      <c r="N11" s="150"/>
      <c r="O11" s="140"/>
      <c r="P11" s="140"/>
      <c r="Q11" s="140"/>
      <c r="R11" s="140"/>
      <c r="S11" s="145"/>
    </row>
    <row r="12" spans="1:19" ht="16.5" customHeight="1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5"/>
    </row>
    <row r="13" spans="1:19" ht="16.5" customHeight="1">
      <c r="A13" s="88" t="s">
        <v>77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5"/>
    </row>
    <row r="14" spans="1:19" ht="34.5" customHeight="1">
      <c r="A14" s="139"/>
      <c r="B14" s="154" t="s">
        <v>91</v>
      </c>
      <c r="C14" s="142"/>
      <c r="D14" s="142"/>
      <c r="E14" s="142"/>
      <c r="F14" s="154"/>
      <c r="G14" s="142"/>
      <c r="H14" s="94"/>
      <c r="I14" s="94"/>
      <c r="J14" s="94"/>
      <c r="K14" s="94"/>
      <c r="L14" s="146" t="s">
        <v>8</v>
      </c>
      <c r="M14" s="147"/>
      <c r="N14" s="147"/>
      <c r="O14" s="94"/>
      <c r="P14" s="152" t="s">
        <v>75</v>
      </c>
      <c r="Q14" s="216"/>
      <c r="R14" s="216"/>
      <c r="S14" s="145"/>
    </row>
    <row r="15" spans="1:19" ht="16.5" customHeight="1">
      <c r="A15" s="139"/>
      <c r="B15" s="148"/>
      <c r="C15" s="149"/>
      <c r="D15" s="149"/>
      <c r="E15" s="149"/>
      <c r="F15" s="149"/>
      <c r="G15" s="149"/>
      <c r="H15" s="141"/>
      <c r="I15" s="141"/>
      <c r="J15" s="217"/>
      <c r="K15" s="94"/>
      <c r="L15" s="148"/>
      <c r="M15" s="149"/>
      <c r="N15" s="150"/>
      <c r="O15" s="94"/>
      <c r="P15" s="148"/>
      <c r="Q15" s="141"/>
      <c r="R15" s="217"/>
      <c r="S15" s="145"/>
    </row>
    <row r="16" spans="1:19" ht="15.75">
      <c r="A16" s="95"/>
      <c r="B16" s="94"/>
      <c r="C16" s="96"/>
      <c r="D16" s="97"/>
      <c r="E16" s="88"/>
      <c r="F16" s="94"/>
      <c r="G16" s="88"/>
      <c r="H16" s="4"/>
      <c r="I16" s="4"/>
      <c r="J16" s="4"/>
      <c r="K16" s="94"/>
      <c r="L16" s="88"/>
      <c r="M16" s="88"/>
      <c r="N16" s="94"/>
      <c r="O16" s="88"/>
      <c r="P16" s="88"/>
      <c r="Q16" s="88"/>
      <c r="R16" s="94"/>
      <c r="S16" s="88"/>
    </row>
    <row r="17" spans="1:19" ht="15.75">
      <c r="A17" s="95"/>
      <c r="B17" s="148"/>
      <c r="C17" s="149"/>
      <c r="D17" s="149"/>
      <c r="E17" s="149"/>
      <c r="F17" s="149"/>
      <c r="G17" s="149"/>
      <c r="H17" s="141"/>
      <c r="I17" s="141"/>
      <c r="J17" s="217"/>
      <c r="K17" s="94"/>
      <c r="L17" s="148"/>
      <c r="M17" s="149"/>
      <c r="N17" s="150"/>
      <c r="O17" s="94"/>
      <c r="P17" s="148"/>
      <c r="Q17" s="141"/>
      <c r="R17" s="217"/>
      <c r="S17" s="88"/>
    </row>
    <row r="18" spans="1:19" ht="15.75">
      <c r="A18" s="95"/>
      <c r="B18" s="94"/>
      <c r="C18" s="96"/>
      <c r="D18" s="97"/>
      <c r="E18" s="88"/>
      <c r="F18" s="94"/>
      <c r="G18" s="88"/>
      <c r="H18" s="4"/>
      <c r="I18" s="4"/>
      <c r="J18" s="4"/>
      <c r="K18" s="94"/>
      <c r="L18" s="88"/>
      <c r="M18" s="88"/>
      <c r="N18" s="94"/>
      <c r="O18" s="88"/>
      <c r="P18" s="88"/>
      <c r="Q18" s="88"/>
      <c r="R18" s="94"/>
      <c r="S18" s="88"/>
    </row>
    <row r="19" spans="1:19" ht="15.75">
      <c r="A19" s="95"/>
      <c r="B19" s="148"/>
      <c r="C19" s="149"/>
      <c r="D19" s="149"/>
      <c r="E19" s="149"/>
      <c r="F19" s="149"/>
      <c r="G19" s="149"/>
      <c r="H19" s="141"/>
      <c r="I19" s="141"/>
      <c r="J19" s="217"/>
      <c r="K19" s="94"/>
      <c r="L19" s="148"/>
      <c r="M19" s="149"/>
      <c r="N19" s="150"/>
      <c r="O19" s="94"/>
      <c r="P19" s="148"/>
      <c r="Q19" s="141"/>
      <c r="R19" s="217"/>
      <c r="S19" s="88"/>
    </row>
    <row r="20" spans="1:19" ht="15.75">
      <c r="A20" s="95"/>
      <c r="B20" s="218"/>
      <c r="C20" s="140"/>
      <c r="D20" s="218"/>
      <c r="E20" s="218"/>
      <c r="F20" s="218"/>
      <c r="G20" s="140"/>
      <c r="H20" s="218"/>
      <c r="I20" s="218"/>
      <c r="J20" s="218"/>
      <c r="K20" s="218"/>
      <c r="L20" s="218"/>
      <c r="M20" s="218"/>
      <c r="N20" s="218"/>
      <c r="O20" s="218"/>
      <c r="P20" s="219"/>
      <c r="Q20" s="218"/>
      <c r="R20" s="218"/>
      <c r="S20" s="88"/>
    </row>
    <row r="21" spans="1:19" ht="34.5" customHeight="1">
      <c r="A21" s="95"/>
      <c r="B21" s="240" t="s">
        <v>120</v>
      </c>
      <c r="C21" s="244"/>
      <c r="D21" s="244"/>
      <c r="E21" s="164"/>
      <c r="F21" s="164"/>
      <c r="G21" s="239"/>
      <c r="H21" s="148"/>
      <c r="I21" s="149"/>
      <c r="J21" s="150"/>
      <c r="K21" s="218"/>
      <c r="L21" s="384" t="s">
        <v>116</v>
      </c>
      <c r="M21" s="385"/>
      <c r="N21" s="385"/>
      <c r="O21" s="218"/>
      <c r="P21" s="148"/>
      <c r="Q21" s="141"/>
      <c r="R21" s="217"/>
      <c r="S21" s="88"/>
    </row>
    <row r="22" spans="1:19" ht="15.75">
      <c r="A22" s="95"/>
      <c r="B22" s="94"/>
      <c r="C22" s="96"/>
      <c r="D22" s="97"/>
      <c r="E22" s="88"/>
      <c r="F22" s="94"/>
      <c r="G22" s="88"/>
      <c r="H22" s="4"/>
      <c r="I22" s="4"/>
      <c r="J22" s="4"/>
      <c r="K22" s="94"/>
      <c r="L22" s="88"/>
      <c r="M22" s="88"/>
      <c r="N22" s="94"/>
      <c r="O22" s="88"/>
      <c r="P22" s="88"/>
      <c r="Q22" s="88"/>
      <c r="R22" s="94"/>
      <c r="S22" s="88"/>
    </row>
    <row r="23" spans="1:19" ht="15.75">
      <c r="A23" s="88" t="s">
        <v>78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1:19" s="105" customFormat="1" ht="34.5" customHeight="1">
      <c r="A24" s="295"/>
      <c r="B24" s="295"/>
      <c r="C24" s="295"/>
      <c r="D24" s="295"/>
      <c r="E24" s="295"/>
      <c r="F24" s="296">
        <v>2009</v>
      </c>
      <c r="G24" s="296"/>
      <c r="H24" s="297">
        <v>2010</v>
      </c>
      <c r="I24" s="297"/>
      <c r="J24" s="297">
        <v>2011</v>
      </c>
      <c r="K24" s="296"/>
      <c r="L24" s="297">
        <v>2012</v>
      </c>
      <c r="M24" s="297"/>
      <c r="N24" s="297">
        <v>2013</v>
      </c>
      <c r="O24" s="296"/>
      <c r="P24" s="296">
        <v>2014</v>
      </c>
      <c r="Q24" s="295"/>
      <c r="R24" s="296">
        <v>2015</v>
      </c>
      <c r="S24" s="295"/>
    </row>
    <row r="25" spans="1:19" ht="15.75">
      <c r="A25" s="88"/>
      <c r="B25" s="102" t="s">
        <v>5</v>
      </c>
      <c r="C25" s="102"/>
      <c r="D25" s="100"/>
      <c r="E25" s="88"/>
      <c r="F25" s="103"/>
      <c r="G25" s="88"/>
      <c r="H25" s="103"/>
      <c r="I25" s="100"/>
      <c r="J25" s="103"/>
      <c r="K25" s="88"/>
      <c r="L25" s="103"/>
      <c r="M25" s="100"/>
      <c r="N25" s="103"/>
      <c r="O25" s="88"/>
      <c r="P25" s="220"/>
      <c r="Q25" s="100"/>
      <c r="R25" s="103"/>
      <c r="S25" s="88"/>
    </row>
    <row r="26" spans="1:19" ht="15.75">
      <c r="A26" s="88"/>
      <c r="B26" s="102" t="s">
        <v>92</v>
      </c>
      <c r="C26" s="102"/>
      <c r="D26" s="100"/>
      <c r="E26" s="88"/>
      <c r="F26" s="103"/>
      <c r="G26" s="88"/>
      <c r="H26" s="103"/>
      <c r="I26" s="100"/>
      <c r="J26" s="103"/>
      <c r="K26" s="88"/>
      <c r="L26" s="103"/>
      <c r="M26" s="100"/>
      <c r="N26" s="103"/>
      <c r="O26" s="88"/>
      <c r="P26" s="103"/>
      <c r="Q26" s="100"/>
      <c r="R26" s="103"/>
      <c r="S26" s="88"/>
    </row>
    <row r="27" spans="1:19" ht="15.75">
      <c r="A27" s="88"/>
      <c r="B27" s="102" t="s">
        <v>6</v>
      </c>
      <c r="C27" s="102"/>
      <c r="D27" s="100"/>
      <c r="E27" s="88"/>
      <c r="F27" s="103"/>
      <c r="G27" s="88"/>
      <c r="H27" s="103"/>
      <c r="I27" s="100"/>
      <c r="J27" s="103"/>
      <c r="K27" s="88"/>
      <c r="L27" s="103"/>
      <c r="M27" s="100"/>
      <c r="N27" s="103"/>
      <c r="O27" s="88"/>
      <c r="P27" s="103"/>
      <c r="Q27" s="100"/>
      <c r="R27" s="103"/>
      <c r="S27" s="88"/>
    </row>
    <row r="28" spans="1:19" ht="15.75">
      <c r="A28" s="88"/>
      <c r="B28" s="102" t="s">
        <v>7</v>
      </c>
      <c r="C28" s="102"/>
      <c r="D28" s="100"/>
      <c r="E28" s="88"/>
      <c r="F28" s="103"/>
      <c r="G28" s="88"/>
      <c r="H28" s="103"/>
      <c r="I28" s="100"/>
      <c r="J28" s="103"/>
      <c r="K28" s="88"/>
      <c r="L28" s="103"/>
      <c r="M28" s="100"/>
      <c r="N28" s="103"/>
      <c r="O28" s="88"/>
      <c r="P28" s="103"/>
      <c r="Q28" s="100"/>
      <c r="R28" s="103"/>
      <c r="S28" s="88"/>
    </row>
    <row r="29" spans="1:19" ht="15.75">
      <c r="A29" s="95"/>
      <c r="B29" s="99"/>
      <c r="C29" s="98"/>
      <c r="D29" s="88"/>
      <c r="E29" s="88"/>
      <c r="F29" s="88"/>
      <c r="G29" s="88"/>
      <c r="H29" s="94"/>
      <c r="I29" s="99"/>
      <c r="J29" s="99"/>
      <c r="K29" s="88"/>
      <c r="L29" s="100"/>
      <c r="M29" s="100"/>
      <c r="N29" s="100"/>
      <c r="O29" s="88"/>
      <c r="P29" s="88"/>
      <c r="Q29" s="88"/>
      <c r="R29" s="88"/>
      <c r="S29" s="88"/>
    </row>
    <row r="30" spans="1:19" ht="15.75">
      <c r="A30" s="95"/>
      <c r="B30" s="98"/>
      <c r="C30" s="98"/>
      <c r="D30" s="88"/>
      <c r="E30" s="88"/>
      <c r="F30" s="88"/>
      <c r="G30" s="88"/>
      <c r="H30" s="99"/>
      <c r="I30" s="99"/>
      <c r="J30" s="99"/>
      <c r="K30" s="88"/>
      <c r="L30" s="100"/>
      <c r="M30" s="100"/>
      <c r="N30" s="100"/>
      <c r="O30" s="88"/>
      <c r="P30" s="88"/>
      <c r="Q30" s="88"/>
      <c r="R30" s="88"/>
      <c r="S30" s="88"/>
    </row>
    <row r="31" spans="1:19" ht="15.75">
      <c r="A31" s="88" t="s">
        <v>79</v>
      </c>
      <c r="B31" s="98"/>
      <c r="C31" s="98"/>
      <c r="D31" s="100"/>
      <c r="E31" s="88"/>
      <c r="F31" s="88"/>
      <c r="G31" s="88"/>
      <c r="H31" s="100"/>
      <c r="I31" s="100"/>
      <c r="J31" s="100"/>
      <c r="K31" s="88"/>
      <c r="L31" s="100"/>
      <c r="M31" s="100"/>
      <c r="N31" s="100"/>
      <c r="O31" s="88"/>
      <c r="P31" s="88"/>
      <c r="Q31" s="88"/>
      <c r="R31" s="88"/>
      <c r="S31" s="88"/>
    </row>
    <row r="32" spans="1:19" s="105" customFormat="1" ht="34.5" customHeight="1">
      <c r="A32" s="295"/>
      <c r="B32" s="298"/>
      <c r="C32" s="298"/>
      <c r="D32" s="299"/>
      <c r="E32" s="295"/>
      <c r="F32" s="296">
        <v>2009</v>
      </c>
      <c r="G32" s="296"/>
      <c r="H32" s="297">
        <v>2010</v>
      </c>
      <c r="I32" s="297"/>
      <c r="J32" s="297">
        <v>2011</v>
      </c>
      <c r="K32" s="296"/>
      <c r="L32" s="297">
        <v>2012</v>
      </c>
      <c r="M32" s="297"/>
      <c r="N32" s="297">
        <v>2013</v>
      </c>
      <c r="O32" s="296"/>
      <c r="P32" s="296">
        <v>2014</v>
      </c>
      <c r="Q32" s="296"/>
      <c r="R32" s="296">
        <v>2015</v>
      </c>
      <c r="S32" s="295"/>
    </row>
    <row r="33" spans="1:19" ht="15.75">
      <c r="A33" s="88"/>
      <c r="B33" s="102" t="s">
        <v>43</v>
      </c>
      <c r="C33" s="102"/>
      <c r="D33" s="100"/>
      <c r="E33" s="88"/>
      <c r="F33" s="103"/>
      <c r="G33" s="88"/>
      <c r="H33" s="103"/>
      <c r="I33" s="100"/>
      <c r="J33" s="103"/>
      <c r="K33" s="88"/>
      <c r="L33" s="103"/>
      <c r="M33" s="100"/>
      <c r="N33" s="103"/>
      <c r="O33" s="88"/>
      <c r="P33" s="103"/>
      <c r="Q33" s="100"/>
      <c r="R33" s="103"/>
      <c r="S33" s="88"/>
    </row>
    <row r="34" spans="1:19" ht="15.75">
      <c r="A34" s="88"/>
      <c r="B34" s="102" t="s">
        <v>41</v>
      </c>
      <c r="C34" s="102"/>
      <c r="D34" s="100"/>
      <c r="E34" s="88"/>
      <c r="F34" s="103"/>
      <c r="G34" s="88"/>
      <c r="H34" s="103"/>
      <c r="I34" s="100"/>
      <c r="J34" s="103"/>
      <c r="K34" s="88"/>
      <c r="L34" s="103"/>
      <c r="M34" s="100"/>
      <c r="N34" s="103"/>
      <c r="O34" s="88"/>
      <c r="P34" s="103"/>
      <c r="Q34" s="100"/>
      <c r="R34" s="103"/>
      <c r="S34" s="88"/>
    </row>
    <row r="35" spans="1:19" ht="15.75">
      <c r="A35" s="88"/>
      <c r="B35" s="102" t="s">
        <v>42</v>
      </c>
      <c r="C35" s="102"/>
      <c r="D35" s="100"/>
      <c r="E35" s="88"/>
      <c r="F35" s="103"/>
      <c r="G35" s="88"/>
      <c r="H35" s="103"/>
      <c r="I35" s="100"/>
      <c r="J35" s="103"/>
      <c r="K35" s="88"/>
      <c r="L35" s="103"/>
      <c r="M35" s="100"/>
      <c r="N35" s="103"/>
      <c r="O35" s="88"/>
      <c r="P35" s="103"/>
      <c r="Q35" s="100"/>
      <c r="R35" s="103"/>
      <c r="S35" s="88"/>
    </row>
    <row r="36" spans="1:19" ht="15.75">
      <c r="A36" s="88"/>
      <c r="B36" s="102" t="s">
        <v>44</v>
      </c>
      <c r="C36" s="102"/>
      <c r="D36" s="100"/>
      <c r="E36" s="88"/>
      <c r="F36" s="103"/>
      <c r="G36" s="88"/>
      <c r="H36" s="103"/>
      <c r="I36" s="100"/>
      <c r="J36" s="103"/>
      <c r="K36" s="88"/>
      <c r="L36" s="103"/>
      <c r="M36" s="100"/>
      <c r="N36" s="103"/>
      <c r="O36" s="88"/>
      <c r="P36" s="103"/>
      <c r="Q36" s="100"/>
      <c r="R36" s="103"/>
      <c r="S36" s="88"/>
    </row>
    <row r="37" spans="1:19" ht="15.75">
      <c r="A37" s="95"/>
      <c r="B37" s="88"/>
      <c r="C37" s="88"/>
      <c r="D37" s="100"/>
      <c r="E37" s="88"/>
      <c r="F37" s="88"/>
      <c r="G37" s="88"/>
      <c r="H37" s="85"/>
      <c r="I37" s="85"/>
      <c r="J37" s="85"/>
      <c r="K37" s="88"/>
      <c r="L37" s="88"/>
      <c r="M37" s="88"/>
      <c r="N37" s="88"/>
      <c r="O37" s="88"/>
      <c r="P37" s="88"/>
      <c r="Q37" s="88"/>
      <c r="R37" s="88"/>
      <c r="S37" s="88"/>
    </row>
    <row r="38" spans="1:19" ht="15.75">
      <c r="A38" s="95"/>
      <c r="B38" s="88"/>
      <c r="C38" s="88"/>
      <c r="D38" s="100"/>
      <c r="E38" s="88"/>
      <c r="F38" s="88"/>
      <c r="G38" s="88"/>
      <c r="H38" s="85"/>
      <c r="I38" s="85"/>
      <c r="J38" s="85"/>
      <c r="K38" s="88"/>
      <c r="L38" s="88"/>
      <c r="M38" s="88"/>
      <c r="N38" s="88"/>
      <c r="O38" s="88"/>
      <c r="P38" s="88"/>
      <c r="Q38" s="88"/>
      <c r="R38" s="88"/>
      <c r="S38" s="88"/>
    </row>
    <row r="39" spans="1:19" ht="15.75">
      <c r="A39" s="95"/>
      <c r="B39" s="88"/>
      <c r="C39" s="88"/>
      <c r="D39" s="100"/>
      <c r="E39" s="88"/>
      <c r="F39" s="88"/>
      <c r="G39" s="88"/>
      <c r="H39" s="85"/>
      <c r="I39" s="85"/>
      <c r="J39" s="85"/>
      <c r="K39" s="88"/>
      <c r="L39" s="88"/>
      <c r="M39" s="88"/>
      <c r="N39" s="88"/>
      <c r="O39" s="88"/>
      <c r="P39" s="88"/>
      <c r="Q39" s="88"/>
      <c r="R39" s="88"/>
      <c r="S39" s="88"/>
    </row>
    <row r="40" spans="1:19" ht="15.75">
      <c r="A40" s="95"/>
      <c r="B40" s="88"/>
      <c r="C40" s="88"/>
      <c r="D40" s="100"/>
      <c r="E40" s="88"/>
      <c r="F40" s="88"/>
      <c r="G40" s="88"/>
      <c r="H40" s="85"/>
      <c r="I40" s="85"/>
      <c r="J40" s="85"/>
      <c r="K40" s="88"/>
      <c r="L40" s="88"/>
      <c r="M40" s="88"/>
      <c r="N40" s="88"/>
      <c r="O40" s="88"/>
      <c r="P40" s="88"/>
      <c r="Q40" s="88"/>
      <c r="R40" s="88"/>
      <c r="S40" s="88"/>
    </row>
    <row r="41" spans="1:19" ht="18.75" customHeight="1">
      <c r="A41" s="58"/>
      <c r="B41" s="75" t="s">
        <v>100</v>
      </c>
      <c r="C41" s="58"/>
      <c r="D41" s="128"/>
      <c r="E41" s="60"/>
      <c r="F41" s="60"/>
      <c r="G41" s="60"/>
      <c r="H41" s="51"/>
      <c r="I41" s="51"/>
      <c r="J41" s="51"/>
      <c r="K41" s="51"/>
      <c r="L41" s="52"/>
      <c r="M41" s="46"/>
      <c r="N41" s="46"/>
      <c r="O41" s="46"/>
      <c r="P41" s="46"/>
      <c r="Q41" s="46"/>
      <c r="R41" s="46"/>
      <c r="S41" s="94"/>
    </row>
    <row r="42" spans="1:19" ht="18.75" customHeight="1">
      <c r="A42" s="66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48"/>
      <c r="P42" s="48"/>
      <c r="Q42" s="48"/>
      <c r="R42" s="48"/>
      <c r="S42" s="94"/>
    </row>
    <row r="43" spans="1:19" ht="18.75" customHeight="1">
      <c r="A43" s="85" t="s">
        <v>74</v>
      </c>
      <c r="B43" s="46"/>
      <c r="C43" s="19"/>
      <c r="D43" s="19"/>
      <c r="E43" s="19"/>
      <c r="F43" s="245"/>
      <c r="G43" s="199"/>
      <c r="H43" s="108"/>
      <c r="I43" s="60"/>
      <c r="J43" s="60"/>
      <c r="K43" s="138"/>
      <c r="L43" s="138"/>
      <c r="M43" s="138"/>
      <c r="N43" s="138"/>
      <c r="O43" s="51"/>
      <c r="P43" s="51"/>
      <c r="Q43" s="51"/>
      <c r="R43" s="52"/>
      <c r="S43" s="94"/>
    </row>
    <row r="44" spans="1:19" ht="18.7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94"/>
    </row>
    <row r="45" spans="1:19" ht="18.75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94"/>
    </row>
    <row r="46" spans="1:18" ht="18.7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</row>
    <row r="47" spans="1:19" s="63" customFormat="1" ht="18">
      <c r="A47" s="183"/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5"/>
      <c r="P47" s="315"/>
      <c r="Q47" s="315"/>
      <c r="R47" s="315"/>
      <c r="S47" s="314"/>
    </row>
    <row r="48" spans="1:19" s="63" customFormat="1" ht="18">
      <c r="A48" s="183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5"/>
      <c r="P48" s="315"/>
      <c r="Q48" s="315"/>
      <c r="R48" s="315"/>
      <c r="S48" s="314"/>
    </row>
    <row r="49" spans="1:19" s="63" customFormat="1" ht="18">
      <c r="A49" s="182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5"/>
      <c r="P49" s="315"/>
      <c r="Q49" s="315"/>
      <c r="R49" s="315"/>
      <c r="S49" s="314"/>
    </row>
    <row r="50" spans="1:19" s="63" customFormat="1" ht="18">
      <c r="A50" s="183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5"/>
      <c r="P50" s="315"/>
      <c r="Q50" s="315"/>
      <c r="R50" s="315"/>
      <c r="S50" s="314"/>
    </row>
    <row r="51" spans="1:19" s="63" customFormat="1" ht="18">
      <c r="A51" s="182"/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5"/>
      <c r="P51" s="315"/>
      <c r="Q51" s="315"/>
      <c r="R51" s="315"/>
      <c r="S51" s="314"/>
    </row>
    <row r="52" spans="1:19" s="63" customFormat="1" ht="18">
      <c r="A52" s="183"/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5"/>
      <c r="P52" s="315"/>
      <c r="Q52" s="315"/>
      <c r="R52" s="315"/>
      <c r="S52" s="314"/>
    </row>
    <row r="53" spans="1:19" s="63" customFormat="1" ht="18">
      <c r="A53" s="182"/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5"/>
      <c r="P53" s="315"/>
      <c r="Q53" s="315"/>
      <c r="R53" s="315"/>
      <c r="S53" s="314"/>
    </row>
    <row r="54" spans="1:19" s="63" customFormat="1" ht="18">
      <c r="A54" s="183"/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5"/>
      <c r="P54" s="315"/>
      <c r="Q54" s="315"/>
      <c r="R54" s="315"/>
      <c r="S54" s="314"/>
    </row>
    <row r="55" spans="1:19" s="63" customFormat="1" ht="18">
      <c r="A55" s="183"/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5"/>
      <c r="P55" s="315"/>
      <c r="Q55" s="315"/>
      <c r="R55" s="315"/>
      <c r="S55" s="314"/>
    </row>
    <row r="56" spans="1:19" s="63" customFormat="1" ht="18">
      <c r="A56" s="183"/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5"/>
      <c r="P56" s="315"/>
      <c r="Q56" s="315"/>
      <c r="R56" s="315"/>
      <c r="S56" s="314"/>
    </row>
    <row r="57" spans="1:19" s="63" customFormat="1" ht="18">
      <c r="A57" s="183"/>
      <c r="B57" s="314"/>
      <c r="C57" s="314"/>
      <c r="D57" s="317"/>
      <c r="E57" s="314"/>
      <c r="F57" s="314"/>
      <c r="G57" s="314"/>
      <c r="H57" s="318"/>
      <c r="I57" s="318"/>
      <c r="J57" s="318"/>
      <c r="K57" s="314"/>
      <c r="L57" s="314"/>
      <c r="M57" s="314"/>
      <c r="N57" s="314"/>
      <c r="O57" s="314"/>
      <c r="P57" s="314"/>
      <c r="Q57" s="314"/>
      <c r="R57" s="314"/>
      <c r="S57" s="314"/>
    </row>
    <row r="58" spans="1:19" s="63" customFormat="1" ht="18">
      <c r="A58" s="182"/>
      <c r="B58" s="316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</row>
    <row r="59" spans="1:19" s="63" customFormat="1" ht="18">
      <c r="A59" s="183"/>
      <c r="B59" s="316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9"/>
    </row>
    <row r="60" spans="1:19" s="63" customFormat="1" ht="18">
      <c r="A60" s="313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9"/>
    </row>
  </sheetData>
  <sheetProtection selectLockedCells="1"/>
  <mergeCells count="6">
    <mergeCell ref="L21:N21"/>
    <mergeCell ref="A9:R9"/>
    <mergeCell ref="A1:B1"/>
    <mergeCell ref="D1:R1"/>
    <mergeCell ref="A3:H3"/>
    <mergeCell ref="A4:H4"/>
  </mergeCells>
  <conditionalFormatting sqref="H22:J22 L6:N6 I3:J3 A7:C8 A4:J6 L4:L5 R5 L8 R8 H16:J16 H18:J18 O42:R43 O47:R56">
    <cfRule type="cellIs" priority="1" dxfId="0" operator="equal" stopIfTrue="1">
      <formula>0</formula>
    </cfRule>
  </conditionalFormatting>
  <printOptions horizontalCentered="1"/>
  <pageMargins left="0.5905511811023623" right="0.2755905511811024" top="0.5511811023622047" bottom="0.31496062992125984" header="0" footer="0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91" customWidth="1"/>
    <col min="2" max="2" width="18.7109375" style="87" customWidth="1"/>
    <col min="3" max="3" width="1.7109375" style="87" customWidth="1"/>
    <col min="4" max="4" width="18.7109375" style="87" customWidth="1"/>
    <col min="5" max="5" width="1.7109375" style="87" customWidth="1"/>
    <col min="6" max="6" width="18.7109375" style="87" customWidth="1"/>
    <col min="7" max="7" width="1.7109375" style="87" customWidth="1"/>
    <col min="8" max="8" width="18.7109375" style="87" customWidth="1"/>
    <col min="9" max="9" width="1.7109375" style="87" customWidth="1"/>
    <col min="10" max="10" width="18.7109375" style="87" customWidth="1"/>
    <col min="11" max="11" width="1.7109375" style="87" customWidth="1"/>
    <col min="12" max="12" width="18.7109375" style="87" customWidth="1"/>
    <col min="13" max="13" width="1.7109375" style="87" customWidth="1"/>
    <col min="14" max="14" width="18.7109375" style="87" customWidth="1"/>
    <col min="15" max="15" width="1.7109375" style="87" customWidth="1"/>
    <col min="16" max="16" width="18.7109375" style="87" customWidth="1"/>
    <col min="17" max="17" width="1.7109375" style="87" customWidth="1"/>
    <col min="18" max="18" width="18.7109375" style="87" customWidth="1"/>
    <col min="19" max="16384" width="11.421875" style="87" customWidth="1"/>
  </cols>
  <sheetData>
    <row r="1" spans="1:18" ht="50.25" customHeight="1">
      <c r="A1" s="156" t="s">
        <v>87</v>
      </c>
      <c r="B1" s="158"/>
      <c r="C1" s="158"/>
      <c r="D1" s="159"/>
      <c r="E1" s="155"/>
      <c r="F1" s="156" t="s">
        <v>103</v>
      </c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25.5" customHeight="1">
      <c r="A2" s="3"/>
      <c r="B2" s="3"/>
      <c r="C2" s="3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4.75" customHeight="1">
      <c r="A3" s="392" t="s">
        <v>4</v>
      </c>
      <c r="B3" s="363"/>
      <c r="C3" s="363"/>
      <c r="D3" s="363"/>
      <c r="E3" s="363"/>
      <c r="F3" s="363"/>
      <c r="G3" s="363"/>
      <c r="H3" s="363"/>
      <c r="I3" s="4"/>
      <c r="J3" s="4"/>
      <c r="K3" s="89"/>
      <c r="L3" s="1" t="s">
        <v>3</v>
      </c>
      <c r="M3" s="1"/>
      <c r="N3" s="10" t="s">
        <v>1</v>
      </c>
      <c r="O3" s="84"/>
      <c r="P3" s="84"/>
      <c r="Q3" s="84"/>
      <c r="R3" s="84"/>
    </row>
    <row r="4" spans="1:18" ht="24.75" customHeight="1">
      <c r="A4" s="393"/>
      <c r="B4" s="394"/>
      <c r="C4" s="394"/>
      <c r="D4" s="394"/>
      <c r="E4" s="394"/>
      <c r="F4" s="394"/>
      <c r="G4" s="394"/>
      <c r="H4" s="394"/>
      <c r="I4" s="7"/>
      <c r="J4" s="5"/>
      <c r="K4" s="92"/>
      <c r="L4" s="6"/>
      <c r="M4" s="1"/>
      <c r="N4" s="93"/>
      <c r="O4" s="8"/>
      <c r="P4" s="8"/>
      <c r="Q4" s="8"/>
      <c r="R4" s="9"/>
    </row>
    <row r="5" spans="1:18" ht="24.75" customHeight="1">
      <c r="A5" s="4"/>
      <c r="B5" s="4"/>
      <c r="C5" s="4"/>
      <c r="D5" s="4"/>
      <c r="E5" s="4"/>
      <c r="F5" s="4"/>
      <c r="G5" s="4"/>
      <c r="H5" s="4"/>
      <c r="I5" s="4"/>
      <c r="J5" s="144"/>
      <c r="K5" s="123"/>
      <c r="L5" s="144"/>
      <c r="M5" s="118"/>
      <c r="N5" s="124"/>
      <c r="O5" s="125"/>
      <c r="P5" s="125"/>
      <c r="Q5" s="125"/>
      <c r="R5" s="144"/>
    </row>
    <row r="6" spans="1:18" s="63" customFormat="1" ht="24.75" customHeight="1">
      <c r="A6" s="126" t="s">
        <v>66</v>
      </c>
      <c r="B6" s="120"/>
      <c r="C6" s="120"/>
      <c r="D6" s="120"/>
      <c r="E6" s="120"/>
      <c r="F6" s="120"/>
      <c r="G6" s="120"/>
      <c r="H6" s="120"/>
      <c r="I6" s="120"/>
      <c r="J6" s="120"/>
      <c r="K6" s="122"/>
      <c r="L6" s="120"/>
      <c r="M6" s="120"/>
      <c r="N6" s="126" t="s">
        <v>68</v>
      </c>
      <c r="O6" s="122"/>
      <c r="P6" s="122"/>
      <c r="Q6" s="122"/>
      <c r="R6" s="122"/>
    </row>
    <row r="7" spans="1:18" s="65" customFormat="1" ht="24.75" customHeight="1">
      <c r="A7" s="242" t="s">
        <v>2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109"/>
      <c r="M7" s="47"/>
      <c r="N7" s="55"/>
      <c r="O7" s="56"/>
      <c r="P7" s="56"/>
      <c r="Q7" s="56"/>
      <c r="R7" s="109"/>
    </row>
    <row r="8" spans="1:18" s="65" customFormat="1" ht="24.75" customHeight="1">
      <c r="A8" s="197"/>
      <c r="B8" s="81"/>
      <c r="C8" s="81"/>
      <c r="D8" s="81"/>
      <c r="E8" s="81"/>
      <c r="F8" s="81"/>
      <c r="G8" s="81"/>
      <c r="H8" s="81"/>
      <c r="I8" s="81"/>
      <c r="J8" s="81"/>
      <c r="K8" s="81"/>
      <c r="L8" s="144"/>
      <c r="M8" s="47"/>
      <c r="N8" s="81"/>
      <c r="O8" s="81"/>
      <c r="P8" s="81"/>
      <c r="Q8" s="81"/>
      <c r="R8" s="144"/>
    </row>
    <row r="9" spans="1:18" ht="39" customHeight="1">
      <c r="A9" s="386" t="s">
        <v>108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8" ht="24.75" customHeight="1">
      <c r="A10" s="88"/>
      <c r="B10" s="140"/>
      <c r="C10" s="140"/>
      <c r="D10" s="140"/>
      <c r="E10" s="140"/>
      <c r="F10" s="140"/>
      <c r="G10" s="140"/>
      <c r="H10" s="140"/>
      <c r="I10" s="140"/>
      <c r="J10" s="94"/>
      <c r="K10" s="94"/>
      <c r="L10" s="94"/>
      <c r="M10" s="94"/>
      <c r="N10" s="94"/>
      <c r="O10" s="94"/>
      <c r="P10" s="94"/>
      <c r="Q10" s="140"/>
      <c r="R10" s="140"/>
    </row>
    <row r="11" spans="1:18" ht="24.75" customHeight="1">
      <c r="A11" s="88" t="s">
        <v>114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</row>
    <row r="12" spans="1:18" ht="24.75" customHeight="1">
      <c r="A12" s="94"/>
      <c r="B12" s="140"/>
      <c r="C12" s="140"/>
      <c r="D12" s="140"/>
      <c r="E12" s="140"/>
      <c r="F12" s="140"/>
      <c r="G12" s="140"/>
      <c r="H12" s="140"/>
      <c r="I12" s="140"/>
      <c r="J12" s="94"/>
      <c r="K12" s="94"/>
      <c r="L12" s="309" t="s">
        <v>81</v>
      </c>
      <c r="M12" s="163"/>
      <c r="N12" s="163"/>
      <c r="O12" s="163"/>
      <c r="P12" s="163"/>
      <c r="Q12" s="94"/>
      <c r="R12" s="94"/>
    </row>
    <row r="13" spans="1:18" s="153" customFormat="1" ht="57" customHeight="1">
      <c r="A13" s="162"/>
      <c r="B13" s="310" t="s">
        <v>169</v>
      </c>
      <c r="C13" s="302"/>
      <c r="D13" s="303" t="s">
        <v>80</v>
      </c>
      <c r="E13" s="304"/>
      <c r="F13" s="305" t="s">
        <v>75</v>
      </c>
      <c r="G13" s="303"/>
      <c r="H13" s="306" t="s">
        <v>168</v>
      </c>
      <c r="I13" s="307"/>
      <c r="J13" s="307" t="s">
        <v>113</v>
      </c>
      <c r="K13" s="308"/>
      <c r="L13" s="307" t="s">
        <v>82</v>
      </c>
      <c r="M13" s="302"/>
      <c r="N13" s="300" t="s">
        <v>83</v>
      </c>
      <c r="O13" s="303"/>
      <c r="P13" s="303" t="s">
        <v>84</v>
      </c>
      <c r="Q13" s="162"/>
      <c r="R13" s="162"/>
    </row>
    <row r="14" spans="1:18" ht="24.75" customHeight="1">
      <c r="A14" s="364" t="s">
        <v>101</v>
      </c>
      <c r="B14" s="161"/>
      <c r="C14" s="160"/>
      <c r="D14" s="161"/>
      <c r="E14" s="160"/>
      <c r="F14" s="161"/>
      <c r="G14" s="160"/>
      <c r="H14" s="161"/>
      <c r="I14" s="160"/>
      <c r="J14" s="161"/>
      <c r="K14" s="94"/>
      <c r="L14" s="161"/>
      <c r="M14" s="160"/>
      <c r="N14" s="161"/>
      <c r="O14" s="160"/>
      <c r="P14" s="161"/>
      <c r="Q14" s="94"/>
      <c r="R14" s="94"/>
    </row>
    <row r="15" spans="1:18" ht="24.75" customHeight="1">
      <c r="A15" s="364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1:18" ht="24.75" customHeight="1">
      <c r="A16" s="364"/>
      <c r="B16" s="88" t="s">
        <v>85</v>
      </c>
      <c r="C16" s="88"/>
      <c r="D16" s="88"/>
      <c r="E16" s="88"/>
      <c r="F16" s="300">
        <v>2009</v>
      </c>
      <c r="G16" s="300"/>
      <c r="H16" s="301">
        <v>2010</v>
      </c>
      <c r="I16" s="301"/>
      <c r="J16" s="301">
        <v>2011</v>
      </c>
      <c r="K16" s="300"/>
      <c r="L16" s="301">
        <v>2012</v>
      </c>
      <c r="M16" s="301"/>
      <c r="N16" s="301">
        <v>2013</v>
      </c>
      <c r="O16" s="300"/>
      <c r="P16" s="300">
        <v>2014</v>
      </c>
      <c r="Q16" s="88"/>
      <c r="R16" s="300">
        <v>2015</v>
      </c>
    </row>
    <row r="17" spans="1:18" ht="24.75" customHeight="1">
      <c r="A17" s="364"/>
      <c r="B17" s="154" t="s">
        <v>5</v>
      </c>
      <c r="C17" s="102"/>
      <c r="D17" s="100"/>
      <c r="E17" s="88"/>
      <c r="F17" s="103"/>
      <c r="G17" s="88"/>
      <c r="H17" s="103"/>
      <c r="I17" s="100"/>
      <c r="J17" s="103"/>
      <c r="K17" s="88"/>
      <c r="L17" s="103"/>
      <c r="M17" s="100"/>
      <c r="N17" s="103"/>
      <c r="O17" s="88"/>
      <c r="P17" s="103"/>
      <c r="Q17" s="100"/>
      <c r="R17" s="103"/>
    </row>
    <row r="18" spans="1:18" ht="24.75" customHeight="1">
      <c r="A18" s="364"/>
      <c r="B18" s="154" t="s">
        <v>93</v>
      </c>
      <c r="C18" s="102"/>
      <c r="D18" s="100"/>
      <c r="E18" s="88"/>
      <c r="F18" s="103"/>
      <c r="G18" s="88"/>
      <c r="H18" s="243"/>
      <c r="I18" s="100"/>
      <c r="J18" s="243"/>
      <c r="K18" s="88"/>
      <c r="L18" s="243"/>
      <c r="M18" s="100"/>
      <c r="N18" s="243"/>
      <c r="O18" s="88"/>
      <c r="P18" s="243"/>
      <c r="Q18" s="100"/>
      <c r="R18" s="243"/>
    </row>
    <row r="19" spans="1:18" ht="24.75" customHeight="1">
      <c r="A19" s="364"/>
      <c r="B19" s="154" t="s">
        <v>92</v>
      </c>
      <c r="C19" s="102"/>
      <c r="D19" s="100"/>
      <c r="E19" s="88"/>
      <c r="F19" s="103"/>
      <c r="G19" s="88"/>
      <c r="H19" s="103"/>
      <c r="I19" s="100"/>
      <c r="J19" s="103"/>
      <c r="K19" s="88"/>
      <c r="L19" s="103"/>
      <c r="M19" s="100"/>
      <c r="N19" s="103"/>
      <c r="O19" s="88"/>
      <c r="P19" s="103"/>
      <c r="Q19" s="100"/>
      <c r="R19" s="103"/>
    </row>
    <row r="20" spans="1:18" ht="24.75" customHeight="1">
      <c r="A20" s="364"/>
      <c r="B20" s="154" t="s">
        <v>6</v>
      </c>
      <c r="C20" s="102"/>
      <c r="D20" s="100"/>
      <c r="E20" s="88"/>
      <c r="F20" s="103"/>
      <c r="G20" s="88"/>
      <c r="H20" s="103"/>
      <c r="I20" s="100"/>
      <c r="J20" s="103"/>
      <c r="K20" s="88"/>
      <c r="L20" s="103"/>
      <c r="M20" s="100"/>
      <c r="N20" s="103"/>
      <c r="O20" s="88"/>
      <c r="P20" s="103"/>
      <c r="Q20" s="100"/>
      <c r="R20" s="103"/>
    </row>
    <row r="21" spans="1:18" ht="24.75" customHeight="1">
      <c r="A21" s="364"/>
      <c r="B21" s="154" t="s">
        <v>7</v>
      </c>
      <c r="C21" s="102"/>
      <c r="D21" s="100"/>
      <c r="E21" s="88"/>
      <c r="F21" s="103"/>
      <c r="G21" s="88"/>
      <c r="H21" s="103"/>
      <c r="I21" s="100"/>
      <c r="J21" s="103"/>
      <c r="K21" s="88"/>
      <c r="L21" s="103"/>
      <c r="M21" s="100"/>
      <c r="N21" s="103"/>
      <c r="O21" s="88"/>
      <c r="P21" s="103"/>
      <c r="Q21" s="100"/>
      <c r="R21" s="103"/>
    </row>
    <row r="22" spans="1:18" ht="24.75" customHeight="1">
      <c r="A22" s="95"/>
      <c r="B22" s="99" t="s">
        <v>115</v>
      </c>
      <c r="C22" s="98"/>
      <c r="D22" s="88"/>
      <c r="E22" s="88"/>
      <c r="F22" s="88"/>
      <c r="G22" s="88"/>
      <c r="H22" s="94"/>
      <c r="I22" s="99"/>
      <c r="J22" s="99"/>
      <c r="K22" s="88"/>
      <c r="L22" s="100"/>
      <c r="M22" s="100"/>
      <c r="N22" s="100"/>
      <c r="O22" s="88"/>
      <c r="P22" s="88"/>
      <c r="Q22" s="88"/>
      <c r="R22" s="88"/>
    </row>
    <row r="23" spans="1:18" ht="24.75" customHeight="1">
      <c r="A23" s="95"/>
      <c r="B23" s="99"/>
      <c r="C23" s="98"/>
      <c r="D23" s="88"/>
      <c r="E23" s="88"/>
      <c r="F23" s="88"/>
      <c r="G23" s="88"/>
      <c r="H23" s="94"/>
      <c r="I23" s="99"/>
      <c r="J23" s="99"/>
      <c r="K23" s="88"/>
      <c r="L23" s="100"/>
      <c r="M23" s="100"/>
      <c r="N23" s="100"/>
      <c r="O23" s="88"/>
      <c r="P23" s="88"/>
      <c r="Q23" s="88"/>
      <c r="R23" s="88"/>
    </row>
    <row r="24" spans="1:18" ht="24.75" customHeight="1">
      <c r="A24" s="95"/>
      <c r="B24" s="98"/>
      <c r="C24" s="98"/>
      <c r="D24" s="88"/>
      <c r="E24" s="88"/>
      <c r="F24" s="88"/>
      <c r="G24" s="88"/>
      <c r="H24" s="99"/>
      <c r="I24" s="99"/>
      <c r="J24" s="99"/>
      <c r="K24" s="88"/>
      <c r="L24" s="100"/>
      <c r="M24" s="100"/>
      <c r="N24" s="100"/>
      <c r="O24" s="88"/>
      <c r="P24" s="88"/>
      <c r="Q24" s="88"/>
      <c r="R24" s="88"/>
    </row>
    <row r="25" spans="1:18" s="166" customFormat="1" ht="24.75" customHeight="1">
      <c r="A25" s="364" t="s">
        <v>102</v>
      </c>
      <c r="B25" s="161"/>
      <c r="C25" s="160"/>
      <c r="D25" s="161"/>
      <c r="E25" s="160"/>
      <c r="F25" s="161"/>
      <c r="G25" s="160"/>
      <c r="H25" s="161"/>
      <c r="I25" s="160"/>
      <c r="J25" s="161"/>
      <c r="K25" s="160"/>
      <c r="L25" s="161"/>
      <c r="M25" s="160"/>
      <c r="N25" s="161"/>
      <c r="O25" s="160"/>
      <c r="P25" s="161"/>
      <c r="Q25" s="160"/>
      <c r="R25" s="161"/>
    </row>
    <row r="26" spans="1:18" s="166" customFormat="1" ht="24.75" customHeight="1">
      <c r="A26" s="364"/>
      <c r="B26" s="85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1:18" s="166" customFormat="1" ht="24.75" customHeight="1">
      <c r="A27" s="364"/>
      <c r="B27" s="88" t="s">
        <v>85</v>
      </c>
      <c r="C27" s="88"/>
      <c r="D27" s="88"/>
      <c r="E27" s="88"/>
      <c r="F27" s="300">
        <v>2009</v>
      </c>
      <c r="G27" s="300"/>
      <c r="H27" s="301">
        <v>2010</v>
      </c>
      <c r="I27" s="301"/>
      <c r="J27" s="301">
        <v>2011</v>
      </c>
      <c r="K27" s="300"/>
      <c r="L27" s="301">
        <v>2012</v>
      </c>
      <c r="M27" s="301"/>
      <c r="N27" s="301">
        <v>2013</v>
      </c>
      <c r="O27" s="300"/>
      <c r="P27" s="300">
        <v>2014</v>
      </c>
      <c r="Q27" s="88"/>
      <c r="R27" s="300">
        <v>2015</v>
      </c>
    </row>
    <row r="28" spans="1:18" s="166" customFormat="1" ht="24.75" customHeight="1">
      <c r="A28" s="364"/>
      <c r="B28" s="154" t="str">
        <f aca="true" t="shared" si="0" ref="B28:B33">B17</f>
        <v>Amortización</v>
      </c>
      <c r="C28" s="102"/>
      <c r="D28" s="100"/>
      <c r="E28" s="88"/>
      <c r="F28" s="103"/>
      <c r="G28" s="88"/>
      <c r="H28" s="103"/>
      <c r="I28" s="100"/>
      <c r="J28" s="103"/>
      <c r="K28" s="88"/>
      <c r="L28" s="103"/>
      <c r="M28" s="100"/>
      <c r="N28" s="103"/>
      <c r="O28" s="88"/>
      <c r="P28" s="103"/>
      <c r="Q28" s="100"/>
      <c r="R28" s="103"/>
    </row>
    <row r="29" spans="1:18" s="166" customFormat="1" ht="24.75" customHeight="1">
      <c r="A29" s="364"/>
      <c r="B29" s="154" t="str">
        <f t="shared" si="0"/>
        <v>Tipo de interés (%) (*)</v>
      </c>
      <c r="C29" s="102"/>
      <c r="D29" s="100"/>
      <c r="E29" s="88"/>
      <c r="F29" s="103"/>
      <c r="G29" s="88"/>
      <c r="H29" s="243"/>
      <c r="I29" s="100"/>
      <c r="J29" s="243"/>
      <c r="K29" s="88"/>
      <c r="L29" s="243"/>
      <c r="M29" s="100"/>
      <c r="N29" s="243"/>
      <c r="O29" s="88"/>
      <c r="P29" s="243"/>
      <c r="Q29" s="100"/>
      <c r="R29" s="243"/>
    </row>
    <row r="30" spans="1:18" s="166" customFormat="1" ht="24.75" customHeight="1">
      <c r="A30" s="364"/>
      <c r="B30" s="154" t="str">
        <f t="shared" si="0"/>
        <v>Intereses</v>
      </c>
      <c r="C30" s="102"/>
      <c r="D30" s="100"/>
      <c r="E30" s="88"/>
      <c r="F30" s="103"/>
      <c r="G30" s="88"/>
      <c r="H30" s="103"/>
      <c r="I30" s="100"/>
      <c r="J30" s="103"/>
      <c r="K30" s="88"/>
      <c r="L30" s="103"/>
      <c r="M30" s="100"/>
      <c r="N30" s="103"/>
      <c r="O30" s="88"/>
      <c r="P30" s="103"/>
      <c r="Q30" s="100"/>
      <c r="R30" s="103"/>
    </row>
    <row r="31" spans="1:18" ht="24.75" customHeight="1">
      <c r="A31" s="364"/>
      <c r="B31" s="154" t="str">
        <f t="shared" si="0"/>
        <v>Comisiones</v>
      </c>
      <c r="C31" s="102"/>
      <c r="D31" s="100"/>
      <c r="E31" s="88"/>
      <c r="F31" s="103"/>
      <c r="G31" s="88"/>
      <c r="H31" s="103"/>
      <c r="I31" s="100"/>
      <c r="J31" s="103"/>
      <c r="K31" s="88"/>
      <c r="L31" s="103"/>
      <c r="M31" s="100"/>
      <c r="N31" s="103"/>
      <c r="O31" s="88"/>
      <c r="P31" s="103"/>
      <c r="Q31" s="100"/>
      <c r="R31" s="103"/>
    </row>
    <row r="32" spans="1:18" ht="24.75" customHeight="1">
      <c r="A32" s="364"/>
      <c r="B32" s="154" t="str">
        <f t="shared" si="0"/>
        <v>Coste anual</v>
      </c>
      <c r="C32" s="102"/>
      <c r="D32" s="100"/>
      <c r="E32" s="88"/>
      <c r="F32" s="103"/>
      <c r="G32" s="88"/>
      <c r="H32" s="103"/>
      <c r="I32" s="100"/>
      <c r="J32" s="103"/>
      <c r="K32" s="88"/>
      <c r="L32" s="103"/>
      <c r="M32" s="100"/>
      <c r="N32" s="103"/>
      <c r="O32" s="88"/>
      <c r="P32" s="103"/>
      <c r="Q32" s="100"/>
      <c r="R32" s="103"/>
    </row>
    <row r="33" spans="1:18" ht="24.75" customHeight="1">
      <c r="A33" s="2"/>
      <c r="B33" s="99" t="str">
        <f t="shared" si="0"/>
        <v>(*) Aplicar el que resultaría en la fecha de formalización</v>
      </c>
      <c r="C33" s="98"/>
      <c r="D33" s="88"/>
      <c r="E33" s="88"/>
      <c r="F33" s="88"/>
      <c r="G33" s="88"/>
      <c r="H33" s="94"/>
      <c r="I33" s="99"/>
      <c r="J33" s="99"/>
      <c r="K33" s="88"/>
      <c r="L33" s="100"/>
      <c r="M33" s="100"/>
      <c r="N33" s="100"/>
      <c r="O33" s="88"/>
      <c r="P33" s="88"/>
      <c r="Q33" s="88"/>
      <c r="R33" s="88"/>
    </row>
    <row r="34" spans="1:18" ht="24.75" customHeight="1">
      <c r="A34" s="2"/>
      <c r="B34" s="99"/>
      <c r="C34" s="98"/>
      <c r="D34" s="88"/>
      <c r="E34" s="88"/>
      <c r="F34" s="88"/>
      <c r="G34" s="88"/>
      <c r="H34" s="94"/>
      <c r="I34" s="99"/>
      <c r="J34" s="99"/>
      <c r="K34" s="88"/>
      <c r="L34" s="100"/>
      <c r="M34" s="100"/>
      <c r="N34" s="100"/>
      <c r="O34" s="88"/>
      <c r="P34" s="88"/>
      <c r="Q34" s="88"/>
      <c r="R34" s="88"/>
    </row>
    <row r="35" spans="1:18" ht="24.75" customHeight="1">
      <c r="A35" s="100" t="s">
        <v>116</v>
      </c>
      <c r="B35" s="94"/>
      <c r="C35" s="98"/>
      <c r="D35" s="88"/>
      <c r="E35" s="88"/>
      <c r="F35" s="161"/>
      <c r="G35" s="88"/>
      <c r="H35" s="94"/>
      <c r="I35" s="99"/>
      <c r="J35" s="167" t="s">
        <v>121</v>
      </c>
      <c r="K35" s="88"/>
      <c r="L35" s="100"/>
      <c r="M35" s="100"/>
      <c r="N35" s="100"/>
      <c r="O35" s="88"/>
      <c r="P35" s="103"/>
      <c r="Q35" s="88"/>
      <c r="R35" s="88"/>
    </row>
    <row r="36" spans="1:18" ht="24.75" customHeight="1">
      <c r="A36" s="2"/>
      <c r="B36" s="99"/>
      <c r="C36" s="98"/>
      <c r="D36" s="88"/>
      <c r="E36" s="88"/>
      <c r="F36" s="88"/>
      <c r="G36" s="88"/>
      <c r="H36" s="94"/>
      <c r="I36" s="99"/>
      <c r="J36" s="99"/>
      <c r="K36" s="88"/>
      <c r="L36" s="100"/>
      <c r="M36" s="100"/>
      <c r="N36" s="100"/>
      <c r="O36" s="88"/>
      <c r="P36" s="88"/>
      <c r="Q36" s="88"/>
      <c r="R36" s="88"/>
    </row>
    <row r="37" spans="1:18" ht="24.75" customHeight="1">
      <c r="A37" s="2"/>
      <c r="B37" s="99"/>
      <c r="C37" s="98"/>
      <c r="D37" s="88"/>
      <c r="E37" s="88"/>
      <c r="F37" s="88"/>
      <c r="G37" s="88"/>
      <c r="H37" s="94"/>
      <c r="I37" s="99"/>
      <c r="J37" s="99"/>
      <c r="K37" s="88"/>
      <c r="L37" s="100"/>
      <c r="M37" s="100"/>
      <c r="N37" s="100"/>
      <c r="O37" s="88"/>
      <c r="P37" s="88"/>
      <c r="Q37" s="88"/>
      <c r="R37" s="88"/>
    </row>
    <row r="38" spans="1:18" ht="24.75" customHeight="1">
      <c r="A38" s="2"/>
      <c r="B38" s="99"/>
      <c r="C38" s="98"/>
      <c r="D38" s="88"/>
      <c r="E38" s="88"/>
      <c r="F38" s="88"/>
      <c r="G38" s="88"/>
      <c r="H38" s="94"/>
      <c r="I38" s="99"/>
      <c r="J38" s="99"/>
      <c r="K38" s="88"/>
      <c r="L38" s="100"/>
      <c r="M38" s="100"/>
      <c r="N38" s="100"/>
      <c r="O38" s="88"/>
      <c r="P38" s="88"/>
      <c r="Q38" s="88"/>
      <c r="R38" s="88"/>
    </row>
    <row r="39" spans="1:18" ht="24.75" customHeight="1">
      <c r="A39" s="58"/>
      <c r="B39" s="75" t="s">
        <v>100</v>
      </c>
      <c r="C39" s="58"/>
      <c r="D39" s="128"/>
      <c r="E39" s="60"/>
      <c r="F39" s="201"/>
      <c r="G39" s="202"/>
      <c r="H39" s="48"/>
      <c r="I39" s="48"/>
      <c r="J39" s="48"/>
      <c r="K39" s="48"/>
      <c r="L39" s="203"/>
      <c r="M39" s="100"/>
      <c r="N39" s="100"/>
      <c r="O39" s="88"/>
      <c r="P39" s="88"/>
      <c r="Q39" s="88"/>
      <c r="R39" s="88"/>
    </row>
    <row r="40" spans="1:18" ht="24.75" customHeight="1">
      <c r="A40" s="396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</row>
    <row r="41" spans="1:18" ht="24.75" customHeight="1">
      <c r="A41" s="194" t="s">
        <v>74</v>
      </c>
      <c r="B41" s="195"/>
      <c r="C41" s="196"/>
      <c r="D41" s="196"/>
      <c r="E41" s="131"/>
      <c r="F41" s="198"/>
      <c r="G41" s="199"/>
      <c r="H41" s="108"/>
      <c r="I41" s="60"/>
      <c r="J41" s="60"/>
      <c r="K41" s="138"/>
      <c r="L41" s="200"/>
      <c r="M41" s="72"/>
      <c r="N41" s="72"/>
      <c r="O41" s="48"/>
      <c r="P41" s="48"/>
      <c r="Q41" s="48"/>
      <c r="R41" s="48"/>
    </row>
    <row r="42" spans="1:18" ht="24.7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18" ht="24.7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</row>
    <row r="44" spans="1:18" ht="24.7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</row>
    <row r="45" spans="1:18" s="105" customFormat="1" ht="15" customHeight="1">
      <c r="A45" s="241"/>
      <c r="B45" s="241"/>
      <c r="C45" s="241"/>
      <c r="D45" s="241"/>
      <c r="E45" s="241"/>
      <c r="F45" s="241"/>
      <c r="G45" s="241"/>
      <c r="L45" s="395"/>
      <c r="M45" s="395"/>
      <c r="N45" s="395"/>
      <c r="O45" s="395"/>
      <c r="P45" s="395"/>
      <c r="Q45" s="395"/>
      <c r="R45" s="395"/>
    </row>
    <row r="46" spans="1:18" ht="15">
      <c r="A46" s="183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</row>
    <row r="47" spans="1:18" ht="15">
      <c r="A47" s="183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</row>
    <row r="48" spans="1:18" ht="15">
      <c r="A48" s="183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</row>
    <row r="49" spans="1:18" ht="15">
      <c r="A49" s="183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</row>
    <row r="50" spans="1:18" ht="15">
      <c r="A50" s="347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</row>
    <row r="51" spans="1:18" ht="15">
      <c r="A51" s="346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</row>
    <row r="52" spans="1:18" ht="15">
      <c r="A52" s="344"/>
      <c r="B52" s="345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</row>
    <row r="53" spans="1:18" ht="15">
      <c r="A53" s="346"/>
      <c r="B53" s="346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</row>
    <row r="54" spans="1:18" ht="15">
      <c r="A54" s="346"/>
      <c r="B54" s="346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</row>
    <row r="55" spans="1:18" ht="15">
      <c r="A55" s="346"/>
      <c r="B55" s="346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</row>
    <row r="56" spans="1:18" ht="15">
      <c r="A56" s="183"/>
      <c r="B56" s="321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</row>
    <row r="57" spans="1:18" ht="15">
      <c r="A57" s="183"/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</row>
    <row r="58" spans="1:18" ht="15">
      <c r="A58" s="183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</row>
    <row r="59" spans="1:18" ht="15">
      <c r="A59" s="321"/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</row>
  </sheetData>
  <sheetProtection selectLockedCells="1"/>
  <mergeCells count="7">
    <mergeCell ref="L45:R45"/>
    <mergeCell ref="A9:R9"/>
    <mergeCell ref="A40:R40"/>
    <mergeCell ref="A3:H3"/>
    <mergeCell ref="A4:H4"/>
    <mergeCell ref="A14:A21"/>
    <mergeCell ref="A25:A32"/>
  </mergeCells>
  <conditionalFormatting sqref="O41:R41 L6:N6 I3:J3 A7:C8 A4:J6 L4:L5 R5 L8 R8">
    <cfRule type="cellIs" priority="1" dxfId="0" operator="equal" stopIfTrue="1">
      <formula>0</formula>
    </cfRule>
  </conditionalFormatting>
  <printOptions horizontalCentered="1"/>
  <pageMargins left="0.5905511811023623" right="0.2755905511811024" top="0.5511811023622047" bottom="0.36" header="0" footer="0"/>
  <pageSetup fitToHeight="0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91" customWidth="1"/>
    <col min="2" max="2" width="18.7109375" style="87" customWidth="1"/>
    <col min="3" max="3" width="1.7109375" style="87" customWidth="1"/>
    <col min="4" max="4" width="18.7109375" style="87" customWidth="1"/>
    <col min="5" max="5" width="1.7109375" style="87" customWidth="1"/>
    <col min="6" max="6" width="18.7109375" style="87" customWidth="1"/>
    <col min="7" max="7" width="1.7109375" style="87" customWidth="1"/>
    <col min="8" max="8" width="18.7109375" style="87" customWidth="1"/>
    <col min="9" max="9" width="1.7109375" style="87" customWidth="1"/>
    <col min="10" max="10" width="18.7109375" style="87" customWidth="1"/>
    <col min="11" max="11" width="1.7109375" style="87" customWidth="1"/>
    <col min="12" max="12" width="18.7109375" style="87" customWidth="1"/>
    <col min="13" max="13" width="1.7109375" style="87" customWidth="1"/>
    <col min="14" max="14" width="18.7109375" style="87" customWidth="1"/>
    <col min="15" max="15" width="1.7109375" style="87" customWidth="1"/>
    <col min="16" max="16" width="18.7109375" style="87" customWidth="1"/>
    <col min="17" max="17" width="4.7109375" style="87" customWidth="1"/>
    <col min="18" max="16384" width="11.421875" style="87" customWidth="1"/>
  </cols>
  <sheetData>
    <row r="1" spans="1:17" ht="63" customHeight="1">
      <c r="A1" s="156" t="s">
        <v>86</v>
      </c>
      <c r="B1" s="159"/>
      <c r="C1" s="159"/>
      <c r="D1" s="159"/>
      <c r="E1" s="248"/>
      <c r="F1" s="156" t="s">
        <v>104</v>
      </c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90"/>
    </row>
    <row r="2" spans="1:17" ht="25.5" customHeight="1">
      <c r="A2" s="3"/>
      <c r="B2" s="3"/>
      <c r="C2" s="3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84"/>
    </row>
    <row r="3" spans="1:17" ht="19.5" customHeight="1">
      <c r="A3" s="392" t="s">
        <v>4</v>
      </c>
      <c r="B3" s="389"/>
      <c r="C3" s="389"/>
      <c r="D3" s="389"/>
      <c r="E3" s="389"/>
      <c r="F3" s="389"/>
      <c r="G3" s="389"/>
      <c r="H3" s="389"/>
      <c r="I3" s="4"/>
      <c r="J3" s="4"/>
      <c r="K3" s="104"/>
      <c r="L3" s="1" t="s">
        <v>3</v>
      </c>
      <c r="M3" s="1"/>
      <c r="N3" s="10" t="s">
        <v>1</v>
      </c>
      <c r="O3" s="84"/>
      <c r="P3" s="84"/>
      <c r="Q3" s="84"/>
    </row>
    <row r="4" spans="1:17" ht="19.5" customHeight="1">
      <c r="A4" s="393"/>
      <c r="B4" s="394"/>
      <c r="C4" s="394"/>
      <c r="D4" s="394"/>
      <c r="E4" s="394"/>
      <c r="F4" s="394"/>
      <c r="G4" s="394"/>
      <c r="H4" s="394"/>
      <c r="I4" s="7"/>
      <c r="J4" s="5"/>
      <c r="K4" s="92"/>
      <c r="L4" s="6"/>
      <c r="M4" s="1"/>
      <c r="N4" s="93"/>
      <c r="O4" s="8"/>
      <c r="P4" s="9"/>
      <c r="Q4" s="84"/>
    </row>
    <row r="5" spans="1:17" ht="19.5" customHeight="1">
      <c r="A5" s="4"/>
      <c r="B5" s="4"/>
      <c r="C5" s="4"/>
      <c r="D5" s="4"/>
      <c r="E5" s="4"/>
      <c r="F5" s="4"/>
      <c r="G5" s="4"/>
      <c r="H5" s="4"/>
      <c r="I5" s="4"/>
      <c r="J5" s="144"/>
      <c r="K5" s="123"/>
      <c r="L5" s="144"/>
      <c r="M5" s="118"/>
      <c r="N5" s="124"/>
      <c r="O5" s="125"/>
      <c r="P5" s="125"/>
      <c r="Q5" s="84"/>
    </row>
    <row r="6" spans="1:17" s="63" customFormat="1" ht="19.5" customHeight="1">
      <c r="A6" s="126" t="s">
        <v>66</v>
      </c>
      <c r="B6" s="120"/>
      <c r="C6" s="120"/>
      <c r="D6" s="120"/>
      <c r="E6" s="120"/>
      <c r="F6" s="120"/>
      <c r="G6" s="120"/>
      <c r="H6" s="120"/>
      <c r="I6" s="120"/>
      <c r="J6" s="120"/>
      <c r="K6" s="122"/>
      <c r="L6" s="120"/>
      <c r="M6" s="120"/>
      <c r="N6" s="126" t="s">
        <v>68</v>
      </c>
      <c r="O6" s="122"/>
      <c r="P6" s="122"/>
      <c r="Q6" s="46"/>
    </row>
    <row r="7" spans="1:17" s="65" customFormat="1" ht="19.5" customHeight="1">
      <c r="A7" s="242" t="s">
        <v>2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109"/>
      <c r="M7" s="47"/>
      <c r="N7" s="55"/>
      <c r="O7" s="56"/>
      <c r="P7" s="109"/>
      <c r="Q7" s="64"/>
    </row>
    <row r="8" spans="1:17" s="65" customFormat="1" ht="18.75" customHeight="1">
      <c r="A8" s="197"/>
      <c r="B8" s="81"/>
      <c r="C8" s="81"/>
      <c r="D8" s="81"/>
      <c r="E8" s="81"/>
      <c r="F8" s="81"/>
      <c r="G8" s="81"/>
      <c r="H8" s="81"/>
      <c r="I8" s="81"/>
      <c r="J8" s="81"/>
      <c r="K8" s="81"/>
      <c r="L8" s="144"/>
      <c r="M8" s="47"/>
      <c r="N8" s="81"/>
      <c r="O8" s="81"/>
      <c r="P8" s="81"/>
      <c r="Q8" s="64"/>
    </row>
    <row r="9" spans="1:17" s="63" customFormat="1" ht="39.75" customHeight="1">
      <c r="A9" s="372" t="s">
        <v>89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294"/>
    </row>
    <row r="10" spans="1:17" ht="19.5" customHeight="1">
      <c r="A10" s="88"/>
      <c r="B10" s="140"/>
      <c r="C10" s="140"/>
      <c r="D10" s="140"/>
      <c r="E10" s="140"/>
      <c r="F10" s="140"/>
      <c r="G10" s="140"/>
      <c r="H10" s="140"/>
      <c r="I10" s="140"/>
      <c r="J10" s="94"/>
      <c r="K10" s="94"/>
      <c r="L10" s="94"/>
      <c r="M10" s="94"/>
      <c r="N10" s="94"/>
      <c r="O10" s="94"/>
      <c r="P10" s="94"/>
      <c r="Q10" s="145"/>
    </row>
    <row r="11" spans="1:17" ht="24.75" customHeight="1">
      <c r="A11" s="70" t="s">
        <v>88</v>
      </c>
      <c r="B11" s="140"/>
      <c r="C11" s="140"/>
      <c r="D11" s="140"/>
      <c r="E11" s="140"/>
      <c r="F11" s="140"/>
      <c r="G11" s="140"/>
      <c r="H11" s="140"/>
      <c r="I11" s="140"/>
      <c r="J11" s="164"/>
      <c r="K11" s="164"/>
      <c r="L11" s="164"/>
      <c r="M11" s="164"/>
      <c r="N11" s="164"/>
      <c r="O11" s="164"/>
      <c r="P11" s="164"/>
      <c r="Q11" s="145"/>
    </row>
    <row r="12" spans="1:17" ht="19.5" customHeight="1">
      <c r="A12" s="88"/>
      <c r="B12" s="140"/>
      <c r="C12" s="140"/>
      <c r="D12" s="140"/>
      <c r="E12" s="140"/>
      <c r="F12" s="140"/>
      <c r="G12" s="140"/>
      <c r="H12" s="140"/>
      <c r="I12" s="140"/>
      <c r="J12" s="309" t="s">
        <v>81</v>
      </c>
      <c r="K12" s="163"/>
      <c r="L12" s="163"/>
      <c r="M12" s="163"/>
      <c r="N12" s="163"/>
      <c r="O12" s="163"/>
      <c r="P12" s="145"/>
      <c r="Q12" s="94"/>
    </row>
    <row r="13" spans="1:17" s="153" customFormat="1" ht="45">
      <c r="A13" s="162"/>
      <c r="B13" s="310" t="s">
        <v>169</v>
      </c>
      <c r="C13" s="302"/>
      <c r="D13" s="303" t="s">
        <v>174</v>
      </c>
      <c r="E13" s="304"/>
      <c r="F13" s="305" t="s">
        <v>175</v>
      </c>
      <c r="G13" s="303"/>
      <c r="H13" s="307" t="s">
        <v>80</v>
      </c>
      <c r="I13" s="307"/>
      <c r="J13" s="307" t="s">
        <v>82</v>
      </c>
      <c r="K13" s="302"/>
      <c r="L13" s="300" t="s">
        <v>83</v>
      </c>
      <c r="M13" s="303"/>
      <c r="N13" s="303" t="s">
        <v>84</v>
      </c>
      <c r="O13" s="151"/>
      <c r="P13" s="145"/>
      <c r="Q13" s="162"/>
    </row>
    <row r="14" spans="1:17" ht="19.5" customHeight="1">
      <c r="A14" s="139"/>
      <c r="B14" s="161"/>
      <c r="C14" s="160"/>
      <c r="D14" s="161"/>
      <c r="E14" s="160"/>
      <c r="F14" s="161"/>
      <c r="G14" s="160"/>
      <c r="H14" s="161"/>
      <c r="I14" s="160"/>
      <c r="J14" s="161"/>
      <c r="K14" s="160"/>
      <c r="L14" s="161"/>
      <c r="M14" s="160"/>
      <c r="N14" s="161"/>
      <c r="O14" s="160"/>
      <c r="P14" s="145"/>
      <c r="Q14" s="94"/>
    </row>
    <row r="15" spans="1:17" ht="19.5" customHeight="1">
      <c r="A15" s="95"/>
      <c r="B15" s="94"/>
      <c r="C15" s="96"/>
      <c r="D15" s="97"/>
      <c r="E15" s="88"/>
      <c r="F15" s="94"/>
      <c r="G15" s="88"/>
      <c r="H15" s="4"/>
      <c r="I15" s="4"/>
      <c r="J15" s="4"/>
      <c r="K15" s="94"/>
      <c r="L15" s="88"/>
      <c r="M15" s="88"/>
      <c r="N15" s="94"/>
      <c r="O15" s="88"/>
      <c r="P15" s="88"/>
      <c r="Q15" s="94"/>
    </row>
    <row r="16" spans="1:17" ht="19.5" customHeight="1">
      <c r="A16" s="94"/>
      <c r="B16" s="161"/>
      <c r="C16" s="160"/>
      <c r="D16" s="161"/>
      <c r="E16" s="160"/>
      <c r="F16" s="161"/>
      <c r="G16" s="160"/>
      <c r="H16" s="161"/>
      <c r="I16" s="160"/>
      <c r="J16" s="161"/>
      <c r="K16" s="160"/>
      <c r="L16" s="161"/>
      <c r="M16" s="160"/>
      <c r="N16" s="161"/>
      <c r="O16" s="160"/>
      <c r="P16" s="88"/>
      <c r="Q16" s="94"/>
    </row>
    <row r="17" spans="1:17" ht="19.5" customHeight="1">
      <c r="A17" s="88"/>
      <c r="B17" s="100"/>
      <c r="C17" s="100"/>
      <c r="D17" s="100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88"/>
      <c r="Q17" s="94"/>
    </row>
    <row r="18" spans="1:17" ht="19.5" customHeight="1">
      <c r="A18" s="88"/>
      <c r="B18" s="161"/>
      <c r="C18" s="160"/>
      <c r="D18" s="161"/>
      <c r="E18" s="160"/>
      <c r="F18" s="161"/>
      <c r="G18" s="160"/>
      <c r="H18" s="161"/>
      <c r="I18" s="160"/>
      <c r="J18" s="161"/>
      <c r="K18" s="160"/>
      <c r="L18" s="161"/>
      <c r="M18" s="160"/>
      <c r="N18" s="161"/>
      <c r="O18" s="160"/>
      <c r="P18" s="88"/>
      <c r="Q18" s="94"/>
    </row>
    <row r="19" spans="1:17" ht="19.5" customHeight="1">
      <c r="A19" s="88"/>
      <c r="B19" s="168"/>
      <c r="C19" s="167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88"/>
      <c r="Q19" s="94"/>
    </row>
    <row r="20" spans="1:17" ht="19.5" customHeight="1">
      <c r="A20" s="88"/>
      <c r="B20" s="161"/>
      <c r="C20" s="160"/>
      <c r="D20" s="161"/>
      <c r="E20" s="160"/>
      <c r="F20" s="161"/>
      <c r="G20" s="160"/>
      <c r="H20" s="161"/>
      <c r="I20" s="160"/>
      <c r="J20" s="161"/>
      <c r="K20" s="160"/>
      <c r="L20" s="161"/>
      <c r="M20" s="160"/>
      <c r="N20" s="161"/>
      <c r="O20" s="160"/>
      <c r="P20" s="88"/>
      <c r="Q20" s="94"/>
    </row>
    <row r="21" spans="1:17" ht="19.5" customHeight="1">
      <c r="A21" s="88"/>
      <c r="B21" s="168"/>
      <c r="C21" s="167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88"/>
      <c r="Q21" s="94"/>
    </row>
    <row r="22" spans="1:17" ht="19.5" customHeight="1">
      <c r="A22" s="95"/>
      <c r="B22" s="161"/>
      <c r="C22" s="160"/>
      <c r="D22" s="161"/>
      <c r="E22" s="160"/>
      <c r="F22" s="161"/>
      <c r="G22" s="160"/>
      <c r="H22" s="161"/>
      <c r="I22" s="160"/>
      <c r="J22" s="161"/>
      <c r="K22" s="160"/>
      <c r="L22" s="161"/>
      <c r="M22" s="160"/>
      <c r="N22" s="161"/>
      <c r="O22" s="160"/>
      <c r="P22" s="88"/>
      <c r="Q22" s="94"/>
    </row>
    <row r="23" spans="1:17" ht="19.5" customHeight="1">
      <c r="A23" s="95"/>
      <c r="B23" s="165"/>
      <c r="C23" s="165"/>
      <c r="D23" s="100"/>
      <c r="E23" s="100"/>
      <c r="F23" s="100"/>
      <c r="G23" s="100"/>
      <c r="H23" s="99"/>
      <c r="I23" s="99"/>
      <c r="J23" s="99"/>
      <c r="K23" s="100"/>
      <c r="L23" s="100"/>
      <c r="M23" s="100"/>
      <c r="N23" s="100"/>
      <c r="O23" s="100"/>
      <c r="P23" s="100"/>
      <c r="Q23" s="88"/>
    </row>
    <row r="24" spans="1:17" ht="19.5" customHeight="1">
      <c r="A24" s="95"/>
      <c r="B24" s="165"/>
      <c r="C24" s="165"/>
      <c r="D24" s="100"/>
      <c r="E24" s="100"/>
      <c r="F24" s="100"/>
      <c r="G24" s="100"/>
      <c r="H24" s="99"/>
      <c r="I24" s="99"/>
      <c r="J24" s="99"/>
      <c r="K24" s="100"/>
      <c r="L24" s="100"/>
      <c r="M24" s="100"/>
      <c r="N24" s="100"/>
      <c r="O24" s="100"/>
      <c r="P24" s="100"/>
      <c r="Q24" s="88"/>
    </row>
    <row r="25" spans="1:17" ht="19.5" customHeight="1">
      <c r="A25" s="95"/>
      <c r="B25" s="165"/>
      <c r="C25" s="165"/>
      <c r="D25" s="100"/>
      <c r="E25" s="100"/>
      <c r="F25" s="100"/>
      <c r="G25" s="100"/>
      <c r="H25" s="99"/>
      <c r="I25" s="99"/>
      <c r="J25" s="99"/>
      <c r="K25" s="100"/>
      <c r="L25" s="100"/>
      <c r="M25" s="100"/>
      <c r="N25" s="100"/>
      <c r="O25" s="100"/>
      <c r="P25" s="100"/>
      <c r="Q25" s="88"/>
    </row>
    <row r="26" spans="1:17" ht="24.75" customHeight="1">
      <c r="A26" s="70" t="s">
        <v>90</v>
      </c>
      <c r="B26" s="98"/>
      <c r="C26" s="98"/>
      <c r="D26" s="100"/>
      <c r="E26" s="88"/>
      <c r="F26" s="88"/>
      <c r="G26" s="88"/>
      <c r="H26" s="100"/>
      <c r="I26" s="100"/>
      <c r="J26" s="100"/>
      <c r="K26" s="88"/>
      <c r="L26" s="100"/>
      <c r="M26" s="100"/>
      <c r="N26" s="100"/>
      <c r="O26" s="88"/>
      <c r="P26" s="88"/>
      <c r="Q26" s="88"/>
    </row>
    <row r="27" spans="1:17" ht="19.5" customHeight="1">
      <c r="A27" s="88"/>
      <c r="B27" s="98"/>
      <c r="C27" s="98"/>
      <c r="D27" s="100"/>
      <c r="E27" s="88"/>
      <c r="F27" s="88"/>
      <c r="G27" s="88"/>
      <c r="H27" s="100"/>
      <c r="I27" s="100"/>
      <c r="J27" s="100"/>
      <c r="K27" s="88"/>
      <c r="L27" s="100"/>
      <c r="M27" s="100"/>
      <c r="N27" s="100"/>
      <c r="O27" s="88"/>
      <c r="P27" s="88"/>
      <c r="Q27" s="88"/>
    </row>
    <row r="28" spans="1:17" ht="19.5" customHeight="1">
      <c r="A28" s="88"/>
      <c r="B28" s="98"/>
      <c r="C28" s="98"/>
      <c r="D28" s="300">
        <v>2009</v>
      </c>
      <c r="E28" s="88"/>
      <c r="F28" s="301">
        <v>2010</v>
      </c>
      <c r="G28" s="300"/>
      <c r="H28" s="301">
        <v>2011</v>
      </c>
      <c r="I28" s="300"/>
      <c r="J28" s="301">
        <v>2012</v>
      </c>
      <c r="K28" s="301"/>
      <c r="L28" s="301">
        <v>2013</v>
      </c>
      <c r="M28" s="300"/>
      <c r="N28" s="300">
        <v>2014</v>
      </c>
      <c r="O28" s="300"/>
      <c r="P28" s="300">
        <v>2015</v>
      </c>
      <c r="Q28" s="88"/>
    </row>
    <row r="29" spans="1:17" ht="19.5" customHeight="1">
      <c r="A29" s="102" t="s">
        <v>43</v>
      </c>
      <c r="B29" s="88"/>
      <c r="C29" s="102"/>
      <c r="D29" s="103"/>
      <c r="E29" s="88"/>
      <c r="F29" s="349" t="str">
        <f>IF(D33&gt;0,D33," ")</f>
        <v> </v>
      </c>
      <c r="G29" s="88"/>
      <c r="H29" s="349" t="str">
        <f>IF(F33&gt;0,F33," ")</f>
        <v> </v>
      </c>
      <c r="I29" s="100"/>
      <c r="J29" s="349" t="str">
        <f>IF(H33&gt;0,H33," ")</f>
        <v> </v>
      </c>
      <c r="K29" s="88"/>
      <c r="L29" s="349" t="str">
        <f>IF(J33&gt;0,J33," ")</f>
        <v> </v>
      </c>
      <c r="M29" s="100"/>
      <c r="N29" s="349" t="str">
        <f>IF(L33&gt;0,L33," ")</f>
        <v> </v>
      </c>
      <c r="O29" s="88"/>
      <c r="P29" s="349" t="str">
        <f>IF(N33&gt;0,N33," ")</f>
        <v> </v>
      </c>
      <c r="Q29" s="88"/>
    </row>
    <row r="30" spans="1:17" ht="19.5" customHeight="1">
      <c r="A30" s="102"/>
      <c r="B30" s="88"/>
      <c r="C30" s="102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19.5" customHeight="1">
      <c r="A31" s="102" t="s">
        <v>41</v>
      </c>
      <c r="B31" s="88"/>
      <c r="C31" s="102"/>
      <c r="D31" s="103"/>
      <c r="E31" s="88"/>
      <c r="F31" s="103"/>
      <c r="G31" s="88"/>
      <c r="H31" s="103"/>
      <c r="I31" s="100"/>
      <c r="J31" s="103"/>
      <c r="K31" s="88"/>
      <c r="L31" s="103"/>
      <c r="M31" s="100"/>
      <c r="N31" s="103"/>
      <c r="O31" s="88"/>
      <c r="P31" s="103"/>
      <c r="Q31" s="88"/>
    </row>
    <row r="32" spans="1:17" ht="19.5" customHeight="1">
      <c r="A32" s="102"/>
      <c r="B32" s="88"/>
      <c r="C32" s="102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1:17" ht="19.5" customHeight="1">
      <c r="A33" s="102" t="s">
        <v>42</v>
      </c>
      <c r="B33" s="88"/>
      <c r="C33" s="102"/>
      <c r="D33" s="349" t="str">
        <f>IF(AND(D29=0,D31=0)," ",(D29-D31))</f>
        <v> </v>
      </c>
      <c r="E33" s="88"/>
      <c r="F33" s="349" t="str">
        <f>IF(AND(F29=" ",F31=0)," ",(F29-F31))</f>
        <v> </v>
      </c>
      <c r="G33" s="88"/>
      <c r="H33" s="349" t="str">
        <f>IF(AND(H29=" ",H31=0)," ",(H29-H31))</f>
        <v> </v>
      </c>
      <c r="I33" s="100"/>
      <c r="J33" s="349" t="str">
        <f>IF(AND(J29=" ",J31=0)," ",(J29-J31))</f>
        <v> </v>
      </c>
      <c r="K33" s="88"/>
      <c r="L33" s="349" t="str">
        <f>IF(AND(L29=" ",L31=0)," ",(L29-L31))</f>
        <v> </v>
      </c>
      <c r="M33" s="100"/>
      <c r="N33" s="349" t="str">
        <f>IF(AND(N29=" ",N31=0)," ",(N29-N31))</f>
        <v> </v>
      </c>
      <c r="O33" s="88"/>
      <c r="P33" s="349" t="str">
        <f>IF(AND(P29=" ",P31=0)," ",(P29-P31))</f>
        <v> </v>
      </c>
      <c r="Q33" s="88"/>
    </row>
    <row r="34" spans="1:17" ht="19.5" customHeight="1">
      <c r="A34" s="102"/>
      <c r="B34" s="88"/>
      <c r="C34" s="102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9.5" customHeight="1">
      <c r="A35" s="102" t="s">
        <v>44</v>
      </c>
      <c r="B35" s="88"/>
      <c r="C35" s="102"/>
      <c r="D35" s="103"/>
      <c r="E35" s="88"/>
      <c r="F35" s="103"/>
      <c r="G35" s="88"/>
      <c r="H35" s="103"/>
      <c r="I35" s="100"/>
      <c r="J35" s="103"/>
      <c r="K35" s="88"/>
      <c r="L35" s="103"/>
      <c r="M35" s="100"/>
      <c r="N35" s="103"/>
      <c r="O35" s="88"/>
      <c r="P35" s="103"/>
      <c r="Q35" s="88"/>
    </row>
    <row r="36" spans="1:17" ht="15.75">
      <c r="A36" s="95"/>
      <c r="B36" s="88"/>
      <c r="C36" s="88"/>
      <c r="D36" s="100"/>
      <c r="E36" s="88"/>
      <c r="F36" s="88"/>
      <c r="G36" s="88"/>
      <c r="H36" s="85"/>
      <c r="I36" s="85"/>
      <c r="J36" s="85"/>
      <c r="K36" s="88"/>
      <c r="L36" s="88"/>
      <c r="M36" s="88"/>
      <c r="N36" s="88"/>
      <c r="O36" s="88"/>
      <c r="P36" s="88"/>
      <c r="Q36" s="88"/>
    </row>
    <row r="37" spans="1:17" ht="15.75">
      <c r="A37" s="95"/>
      <c r="B37" s="88"/>
      <c r="C37" s="88"/>
      <c r="D37" s="100"/>
      <c r="E37" s="88"/>
      <c r="F37" s="88"/>
      <c r="G37" s="88"/>
      <c r="H37" s="85"/>
      <c r="I37" s="85"/>
      <c r="J37" s="85"/>
      <c r="K37" s="88"/>
      <c r="L37" s="88"/>
      <c r="M37" s="88"/>
      <c r="N37" s="88"/>
      <c r="O37" s="88"/>
      <c r="P37" s="88"/>
      <c r="Q37" s="88"/>
    </row>
    <row r="38" spans="1:17" ht="15.75">
      <c r="A38" s="95"/>
      <c r="B38" s="88"/>
      <c r="C38" s="88"/>
      <c r="D38" s="100"/>
      <c r="E38" s="88"/>
      <c r="F38" s="88"/>
      <c r="G38" s="88"/>
      <c r="H38" s="85"/>
      <c r="I38" s="85"/>
      <c r="J38" s="85"/>
      <c r="K38" s="88"/>
      <c r="L38" s="88"/>
      <c r="M38" s="88"/>
      <c r="N38" s="88"/>
      <c r="O38" s="88"/>
      <c r="P38" s="88"/>
      <c r="Q38" s="88"/>
    </row>
    <row r="39" spans="1:17" ht="15.75">
      <c r="A39" s="95"/>
      <c r="B39" s="88"/>
      <c r="C39" s="88"/>
      <c r="D39" s="100"/>
      <c r="E39" s="88"/>
      <c r="F39" s="88"/>
      <c r="G39" s="88"/>
      <c r="H39" s="85"/>
      <c r="I39" s="85"/>
      <c r="J39" s="85"/>
      <c r="K39" s="88"/>
      <c r="L39" s="88"/>
      <c r="M39" s="88"/>
      <c r="N39" s="88"/>
      <c r="O39" s="88"/>
      <c r="P39" s="88"/>
      <c r="Q39" s="88"/>
    </row>
    <row r="40" spans="1:17" ht="18.75" customHeight="1">
      <c r="A40" s="58"/>
      <c r="B40" s="75" t="s">
        <v>100</v>
      </c>
      <c r="C40" s="58"/>
      <c r="D40" s="128"/>
      <c r="E40" s="60"/>
      <c r="F40" s="201"/>
      <c r="G40" s="202"/>
      <c r="H40" s="48"/>
      <c r="I40" s="48"/>
      <c r="J40" s="48"/>
      <c r="K40" s="48"/>
      <c r="L40" s="48"/>
      <c r="M40" s="100"/>
      <c r="N40" s="100"/>
      <c r="O40" s="88"/>
      <c r="P40" s="88"/>
      <c r="Q40" s="94"/>
    </row>
    <row r="41" spans="1:17" ht="18.75" customHeight="1">
      <c r="A41" s="396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94"/>
    </row>
    <row r="42" spans="1:17" ht="18.75" customHeight="1">
      <c r="A42" s="194" t="s">
        <v>74</v>
      </c>
      <c r="B42" s="195"/>
      <c r="C42" s="250"/>
      <c r="D42" s="250"/>
      <c r="E42" s="131"/>
      <c r="F42" s="245"/>
      <c r="G42" s="199"/>
      <c r="H42" s="108"/>
      <c r="I42" s="60"/>
      <c r="J42" s="60"/>
      <c r="K42" s="138"/>
      <c r="L42" s="200"/>
      <c r="M42" s="72"/>
      <c r="N42" s="72"/>
      <c r="O42" s="48"/>
      <c r="P42" s="48"/>
      <c r="Q42" s="94"/>
    </row>
    <row r="43" spans="1:17" ht="18.7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94"/>
    </row>
    <row r="44" spans="1:17" ht="18.7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94"/>
    </row>
    <row r="45" spans="1:17" ht="18.75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94"/>
    </row>
    <row r="46" spans="1:16" s="105" customFormat="1" ht="15" customHeight="1">
      <c r="A46" s="241"/>
      <c r="B46" s="241"/>
      <c r="C46" s="241"/>
      <c r="D46" s="241"/>
      <c r="E46" s="241"/>
      <c r="F46" s="241"/>
      <c r="G46" s="241"/>
      <c r="L46" s="395"/>
      <c r="M46" s="395"/>
      <c r="N46" s="395"/>
      <c r="O46" s="395"/>
      <c r="P46" s="395"/>
    </row>
    <row r="47" spans="1:17" s="105" customFormat="1" ht="15" customHeight="1">
      <c r="A47" s="325"/>
      <c r="B47" s="348"/>
      <c r="C47" s="348"/>
      <c r="D47" s="348"/>
      <c r="E47" s="348"/>
      <c r="F47" s="348"/>
      <c r="G47" s="348"/>
      <c r="H47" s="350"/>
      <c r="I47" s="350"/>
      <c r="J47" s="350"/>
      <c r="K47" s="350"/>
      <c r="L47" s="351"/>
      <c r="M47" s="351"/>
      <c r="N47" s="351"/>
      <c r="O47" s="351"/>
      <c r="P47" s="351"/>
      <c r="Q47" s="350"/>
    </row>
    <row r="48" spans="1:17" ht="15">
      <c r="A48" s="183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</row>
    <row r="49" spans="1:17" ht="15">
      <c r="A49" s="183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</row>
    <row r="50" spans="1:17" ht="15">
      <c r="A50" s="347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</row>
    <row r="51" spans="1:17" ht="15">
      <c r="A51" s="322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</row>
    <row r="52" spans="1:17" ht="15">
      <c r="A52" s="322"/>
      <c r="B52" s="346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</row>
    <row r="53" spans="1:17" ht="15">
      <c r="A53" s="313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</row>
    <row r="54" spans="1:17" ht="15">
      <c r="A54" s="313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</row>
    <row r="55" spans="1:17" ht="15">
      <c r="A55" s="321"/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</row>
  </sheetData>
  <sheetProtection selectLockedCells="1"/>
  <mergeCells count="5">
    <mergeCell ref="L46:P46"/>
    <mergeCell ref="A9:P9"/>
    <mergeCell ref="A41:P41"/>
    <mergeCell ref="A3:H3"/>
    <mergeCell ref="A4:H4"/>
  </mergeCells>
  <conditionalFormatting sqref="H15:J15 L6:N6 I3:J3 A7:C8 A4:J6 L4:L5 L8 O42:P42">
    <cfRule type="cellIs" priority="1" dxfId="0" operator="equal" stopIfTrue="1">
      <formula>0</formula>
    </cfRule>
  </conditionalFormatting>
  <printOptions horizontalCentered="1"/>
  <pageMargins left="0.5905511811023623" right="0.2755905511811024" top="0.5511811023622047" bottom="0.36" header="0" footer="0"/>
  <pageSetup fitToHeight="0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workbookViewId="0" topLeftCell="A1">
      <pane xSplit="1" ySplit="14" topLeftCell="B15" activePane="bottomRight" state="frozen"/>
      <selection pane="topLeft" activeCell="A23" sqref="A23:L23"/>
      <selection pane="topRight" activeCell="A23" sqref="A23:L23"/>
      <selection pane="bottomLeft" activeCell="A23" sqref="A23:L23"/>
      <selection pane="bottomRight" activeCell="A1" sqref="A1"/>
    </sheetView>
  </sheetViews>
  <sheetFormatPr defaultColWidth="11.421875" defaultRowHeight="12.75"/>
  <cols>
    <col min="1" max="1" width="39.00390625" style="11" customWidth="1"/>
    <col min="2" max="17" width="14.7109375" style="11" customWidth="1"/>
    <col min="18" max="16384" width="11.421875" style="11" customWidth="1"/>
  </cols>
  <sheetData>
    <row r="1" spans="1:17" ht="30" customHeight="1">
      <c r="A1" s="13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8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2" customFormat="1" ht="18" customHeight="1">
      <c r="A3" s="392" t="s">
        <v>4</v>
      </c>
      <c r="B3" s="363"/>
      <c r="C3" s="363"/>
      <c r="D3" s="363"/>
      <c r="E3" s="363"/>
      <c r="F3" s="363"/>
      <c r="G3" s="363"/>
      <c r="H3" s="363"/>
      <c r="I3" s="4"/>
      <c r="J3" s="4"/>
      <c r="K3" s="1" t="s">
        <v>3</v>
      </c>
      <c r="L3" s="15"/>
      <c r="M3" s="15"/>
      <c r="N3" s="10" t="s">
        <v>1</v>
      </c>
      <c r="O3" s="84"/>
      <c r="P3" s="10"/>
      <c r="Q3" s="84"/>
    </row>
    <row r="4" spans="1:17" ht="18" customHeight="1">
      <c r="A4" s="393"/>
      <c r="B4" s="394"/>
      <c r="C4" s="394"/>
      <c r="D4" s="394"/>
      <c r="E4" s="394"/>
      <c r="F4" s="394"/>
      <c r="G4" s="394"/>
      <c r="H4" s="394"/>
      <c r="I4" s="5"/>
      <c r="J4" s="92"/>
      <c r="K4" s="6"/>
      <c r="L4" s="1"/>
      <c r="M4" s="14"/>
      <c r="N4" s="93"/>
      <c r="O4" s="8"/>
      <c r="P4" s="189"/>
      <c r="Q4" s="9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144"/>
      <c r="K5" s="123"/>
      <c r="L5" s="144"/>
      <c r="M5" s="118"/>
      <c r="N5" s="124"/>
      <c r="O5" s="125"/>
      <c r="P5" s="124"/>
      <c r="Q5" s="125"/>
    </row>
    <row r="6" spans="1:17" ht="18" customHeight="1">
      <c r="A6" s="126" t="s">
        <v>94</v>
      </c>
      <c r="B6" s="120"/>
      <c r="C6" s="120"/>
      <c r="D6" s="120"/>
      <c r="E6" s="120"/>
      <c r="F6" s="120"/>
      <c r="G6" s="120"/>
      <c r="H6" s="120"/>
      <c r="I6" s="120"/>
      <c r="J6" s="120"/>
      <c r="K6" s="122"/>
      <c r="L6" s="120"/>
      <c r="M6" s="120"/>
      <c r="N6" s="126" t="s">
        <v>68</v>
      </c>
      <c r="O6" s="122"/>
      <c r="P6" s="126"/>
      <c r="Q6" s="122"/>
    </row>
    <row r="7" spans="1:17" ht="18" customHeight="1">
      <c r="A7" s="54" t="s">
        <v>2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109"/>
      <c r="M7" s="47"/>
      <c r="N7" s="93"/>
      <c r="O7" s="8"/>
      <c r="P7" s="189"/>
      <c r="Q7" s="9"/>
    </row>
    <row r="8" spans="1:17" ht="18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144"/>
      <c r="M8" s="47"/>
      <c r="N8" s="81"/>
      <c r="O8" s="81"/>
      <c r="P8" s="81"/>
      <c r="Q8" s="81"/>
    </row>
    <row r="9" spans="1:17" ht="18" customHeight="1">
      <c r="A9" s="143" t="s">
        <v>96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1:17" ht="18" customHeight="1">
      <c r="A10" s="45"/>
      <c r="B10" s="45"/>
      <c r="C10" s="45"/>
      <c r="D10" s="45"/>
      <c r="E10" s="45"/>
      <c r="F10" s="14"/>
      <c r="G10" s="45"/>
      <c r="H10" s="14"/>
      <c r="I10" s="45"/>
      <c r="J10" s="45"/>
      <c r="K10" s="14"/>
      <c r="L10" s="14"/>
      <c r="M10" s="14"/>
      <c r="N10" s="14"/>
      <c r="O10" s="14"/>
      <c r="P10" s="14"/>
      <c r="Q10" s="14"/>
    </row>
    <row r="11" spans="1:17" ht="18" customHeight="1">
      <c r="A11" s="170" t="s">
        <v>95</v>
      </c>
      <c r="B11" s="45"/>
      <c r="C11" s="45"/>
      <c r="D11" s="16"/>
      <c r="E11" s="17"/>
      <c r="F11" s="14"/>
      <c r="G11" s="170"/>
      <c r="H11" s="14"/>
      <c r="I11" s="45"/>
      <c r="J11" s="45"/>
      <c r="K11" s="14"/>
      <c r="L11" s="14"/>
      <c r="M11" s="14"/>
      <c r="N11" s="14"/>
      <c r="O11" s="14"/>
      <c r="P11" s="14"/>
      <c r="Q11" s="14"/>
    </row>
    <row r="12" spans="1:17" ht="18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8" customHeight="1">
      <c r="A13" s="20" t="s">
        <v>14</v>
      </c>
      <c r="B13" s="21">
        <v>2008</v>
      </c>
      <c r="C13" s="21"/>
      <c r="D13" s="21">
        <v>2009</v>
      </c>
      <c r="E13" s="21"/>
      <c r="F13" s="21">
        <v>2010</v>
      </c>
      <c r="G13" s="21"/>
      <c r="H13" s="21">
        <v>2011</v>
      </c>
      <c r="I13" s="21"/>
      <c r="J13" s="21">
        <v>2012</v>
      </c>
      <c r="K13" s="21"/>
      <c r="L13" s="21">
        <v>2013</v>
      </c>
      <c r="M13" s="21"/>
      <c r="N13" s="21">
        <v>2014</v>
      </c>
      <c r="O13" s="21"/>
      <c r="P13" s="21">
        <v>2015</v>
      </c>
      <c r="Q13" s="21"/>
    </row>
    <row r="14" spans="1:17" ht="51">
      <c r="A14" s="20" t="s">
        <v>15</v>
      </c>
      <c r="B14" s="22" t="s">
        <v>16</v>
      </c>
      <c r="C14" s="23" t="s">
        <v>17</v>
      </c>
      <c r="D14" s="24" t="s">
        <v>18</v>
      </c>
      <c r="E14" s="25" t="s">
        <v>19</v>
      </c>
      <c r="F14" s="26" t="s">
        <v>20</v>
      </c>
      <c r="G14" s="25" t="s">
        <v>19</v>
      </c>
      <c r="H14" s="24" t="s">
        <v>21</v>
      </c>
      <c r="I14" s="25" t="s">
        <v>19</v>
      </c>
      <c r="J14" s="24" t="s">
        <v>22</v>
      </c>
      <c r="K14" s="25" t="s">
        <v>19</v>
      </c>
      <c r="L14" s="24" t="s">
        <v>97</v>
      </c>
      <c r="M14" s="25" t="s">
        <v>19</v>
      </c>
      <c r="N14" s="24" t="s">
        <v>98</v>
      </c>
      <c r="O14" s="25" t="s">
        <v>19</v>
      </c>
      <c r="P14" s="24" t="s">
        <v>99</v>
      </c>
      <c r="Q14" s="25" t="s">
        <v>19</v>
      </c>
    </row>
    <row r="15" spans="1:17" ht="18" customHeight="1">
      <c r="A15" s="27" t="s">
        <v>23</v>
      </c>
      <c r="B15" s="206"/>
      <c r="C15" s="207"/>
      <c r="D15" s="28"/>
      <c r="E15" s="29"/>
      <c r="F15" s="28"/>
      <c r="G15" s="29"/>
      <c r="H15" s="30"/>
      <c r="I15" s="29"/>
      <c r="J15" s="28"/>
      <c r="K15" s="29"/>
      <c r="L15" s="28"/>
      <c r="M15" s="29"/>
      <c r="N15" s="28"/>
      <c r="O15" s="29"/>
      <c r="P15" s="28"/>
      <c r="Q15" s="29"/>
    </row>
    <row r="16" spans="1:17" ht="18" customHeight="1">
      <c r="A16" s="130" t="s">
        <v>49</v>
      </c>
      <c r="B16" s="171"/>
      <c r="C16" s="172"/>
      <c r="D16" s="221" t="str">
        <f>IF(B15=0," ",D15/B15)</f>
        <v> </v>
      </c>
      <c r="E16" s="222" t="str">
        <f aca="true" t="shared" si="0" ref="E16:Q16">IF(C15=0," ",E15/C15)</f>
        <v> </v>
      </c>
      <c r="F16" s="223" t="str">
        <f t="shared" si="0"/>
        <v> </v>
      </c>
      <c r="G16" s="222" t="str">
        <f t="shared" si="0"/>
        <v> </v>
      </c>
      <c r="H16" s="224" t="str">
        <f t="shared" si="0"/>
        <v> </v>
      </c>
      <c r="I16" s="222" t="str">
        <f t="shared" si="0"/>
        <v> </v>
      </c>
      <c r="J16" s="223" t="str">
        <f t="shared" si="0"/>
        <v> </v>
      </c>
      <c r="K16" s="222" t="str">
        <f t="shared" si="0"/>
        <v> </v>
      </c>
      <c r="L16" s="223" t="str">
        <f t="shared" si="0"/>
        <v> </v>
      </c>
      <c r="M16" s="222" t="str">
        <f t="shared" si="0"/>
        <v> </v>
      </c>
      <c r="N16" s="223" t="str">
        <f t="shared" si="0"/>
        <v> </v>
      </c>
      <c r="O16" s="222" t="str">
        <f t="shared" si="0"/>
        <v> </v>
      </c>
      <c r="P16" s="223" t="str">
        <f t="shared" si="0"/>
        <v> </v>
      </c>
      <c r="Q16" s="222" t="str">
        <f t="shared" si="0"/>
        <v> </v>
      </c>
    </row>
    <row r="17" spans="1:17" ht="18" customHeight="1">
      <c r="A17" s="31" t="s">
        <v>24</v>
      </c>
      <c r="B17" s="208"/>
      <c r="C17" s="211"/>
      <c r="D17" s="32"/>
      <c r="E17" s="33"/>
      <c r="F17" s="32"/>
      <c r="G17" s="33"/>
      <c r="H17" s="30"/>
      <c r="I17" s="33"/>
      <c r="J17" s="32"/>
      <c r="K17" s="33"/>
      <c r="L17" s="32"/>
      <c r="M17" s="33"/>
      <c r="N17" s="32"/>
      <c r="O17" s="33"/>
      <c r="P17" s="32"/>
      <c r="Q17" s="33"/>
    </row>
    <row r="18" spans="1:17" ht="18" customHeight="1">
      <c r="A18" s="130" t="s">
        <v>49</v>
      </c>
      <c r="B18" s="171"/>
      <c r="C18" s="172"/>
      <c r="D18" s="221" t="str">
        <f aca="true" t="shared" si="1" ref="D18:Q18">IF(B17=0," ",D17/B17)</f>
        <v> </v>
      </c>
      <c r="E18" s="222" t="str">
        <f t="shared" si="1"/>
        <v> </v>
      </c>
      <c r="F18" s="223" t="str">
        <f t="shared" si="1"/>
        <v> </v>
      </c>
      <c r="G18" s="222" t="str">
        <f t="shared" si="1"/>
        <v> </v>
      </c>
      <c r="H18" s="224" t="str">
        <f t="shared" si="1"/>
        <v> </v>
      </c>
      <c r="I18" s="222" t="str">
        <f t="shared" si="1"/>
        <v> </v>
      </c>
      <c r="J18" s="223" t="str">
        <f t="shared" si="1"/>
        <v> </v>
      </c>
      <c r="K18" s="222" t="str">
        <f t="shared" si="1"/>
        <v> </v>
      </c>
      <c r="L18" s="223" t="str">
        <f t="shared" si="1"/>
        <v> </v>
      </c>
      <c r="M18" s="222" t="str">
        <f t="shared" si="1"/>
        <v> </v>
      </c>
      <c r="N18" s="223" t="str">
        <f t="shared" si="1"/>
        <v> </v>
      </c>
      <c r="O18" s="222" t="str">
        <f t="shared" si="1"/>
        <v> </v>
      </c>
      <c r="P18" s="223" t="str">
        <f t="shared" si="1"/>
        <v> </v>
      </c>
      <c r="Q18" s="222" t="str">
        <f t="shared" si="1"/>
        <v> </v>
      </c>
    </row>
    <row r="19" spans="1:17" ht="18" customHeight="1">
      <c r="A19" s="34" t="s">
        <v>25</v>
      </c>
      <c r="B19" s="209"/>
      <c r="C19" s="212"/>
      <c r="D19" s="171"/>
      <c r="E19" s="172"/>
      <c r="F19" s="171"/>
      <c r="G19" s="172"/>
      <c r="H19" s="171"/>
      <c r="I19" s="172"/>
      <c r="J19" s="171"/>
      <c r="K19" s="172"/>
      <c r="L19" s="171"/>
      <c r="M19" s="172"/>
      <c r="N19" s="171"/>
      <c r="O19" s="172"/>
      <c r="P19" s="171"/>
      <c r="Q19" s="172"/>
    </row>
    <row r="20" spans="1:17" ht="18" customHeight="1">
      <c r="A20" s="35" t="s">
        <v>36</v>
      </c>
      <c r="B20" s="209"/>
      <c r="C20" s="212"/>
      <c r="D20" s="171"/>
      <c r="E20" s="172"/>
      <c r="F20" s="171"/>
      <c r="G20" s="172"/>
      <c r="H20" s="171"/>
      <c r="I20" s="172"/>
      <c r="J20" s="171"/>
      <c r="K20" s="172"/>
      <c r="L20" s="171"/>
      <c r="M20" s="172"/>
      <c r="N20" s="171"/>
      <c r="O20" s="172"/>
      <c r="P20" s="171"/>
      <c r="Q20" s="172"/>
    </row>
    <row r="21" spans="1:17" ht="18" customHeight="1">
      <c r="A21" s="31" t="s">
        <v>50</v>
      </c>
      <c r="B21" s="209"/>
      <c r="C21" s="212"/>
      <c r="D21" s="32"/>
      <c r="E21" s="33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</row>
    <row r="22" spans="1:17" ht="18" customHeight="1">
      <c r="A22" s="130" t="s">
        <v>49</v>
      </c>
      <c r="B22" s="171"/>
      <c r="C22" s="172"/>
      <c r="D22" s="221" t="str">
        <f aca="true" t="shared" si="2" ref="D22:Q22">IF(B21=0," ",D21/B21)</f>
        <v> </v>
      </c>
      <c r="E22" s="222" t="str">
        <f t="shared" si="2"/>
        <v> </v>
      </c>
      <c r="F22" s="223" t="str">
        <f t="shared" si="2"/>
        <v> </v>
      </c>
      <c r="G22" s="222" t="str">
        <f t="shared" si="2"/>
        <v> </v>
      </c>
      <c r="H22" s="224" t="str">
        <f t="shared" si="2"/>
        <v> </v>
      </c>
      <c r="I22" s="222" t="str">
        <f t="shared" si="2"/>
        <v> </v>
      </c>
      <c r="J22" s="223" t="str">
        <f t="shared" si="2"/>
        <v> </v>
      </c>
      <c r="K22" s="222" t="str">
        <f t="shared" si="2"/>
        <v> </v>
      </c>
      <c r="L22" s="223" t="str">
        <f t="shared" si="2"/>
        <v> </v>
      </c>
      <c r="M22" s="222" t="str">
        <f t="shared" si="2"/>
        <v> </v>
      </c>
      <c r="N22" s="223" t="str">
        <f t="shared" si="2"/>
        <v> </v>
      </c>
      <c r="O22" s="222" t="str">
        <f t="shared" si="2"/>
        <v> </v>
      </c>
      <c r="P22" s="223" t="str">
        <f t="shared" si="2"/>
        <v> </v>
      </c>
      <c r="Q22" s="222" t="str">
        <f t="shared" si="2"/>
        <v> </v>
      </c>
    </row>
    <row r="23" spans="1:17" ht="18" customHeight="1">
      <c r="A23" s="31" t="s">
        <v>26</v>
      </c>
      <c r="B23" s="209"/>
      <c r="C23" s="212"/>
      <c r="D23" s="32"/>
      <c r="E23" s="33"/>
      <c r="F23" s="32"/>
      <c r="G23" s="33"/>
      <c r="H23" s="32"/>
      <c r="I23" s="33"/>
      <c r="J23" s="32"/>
      <c r="K23" s="33"/>
      <c r="L23" s="32"/>
      <c r="M23" s="33"/>
      <c r="N23" s="32"/>
      <c r="O23" s="33"/>
      <c r="P23" s="32"/>
      <c r="Q23" s="33"/>
    </row>
    <row r="24" spans="1:17" ht="18" customHeight="1">
      <c r="A24" s="130" t="s">
        <v>49</v>
      </c>
      <c r="B24" s="171"/>
      <c r="C24" s="172"/>
      <c r="D24" s="221" t="str">
        <f aca="true" t="shared" si="3" ref="D24:Q24">IF(B23=0," ",D23/B23)</f>
        <v> </v>
      </c>
      <c r="E24" s="222" t="str">
        <f t="shared" si="3"/>
        <v> </v>
      </c>
      <c r="F24" s="223" t="str">
        <f t="shared" si="3"/>
        <v> </v>
      </c>
      <c r="G24" s="222" t="str">
        <f t="shared" si="3"/>
        <v> </v>
      </c>
      <c r="H24" s="224" t="str">
        <f t="shared" si="3"/>
        <v> </v>
      </c>
      <c r="I24" s="222" t="str">
        <f t="shared" si="3"/>
        <v> </v>
      </c>
      <c r="J24" s="223" t="str">
        <f t="shared" si="3"/>
        <v> </v>
      </c>
      <c r="K24" s="222" t="str">
        <f t="shared" si="3"/>
        <v> </v>
      </c>
      <c r="L24" s="223" t="str">
        <f t="shared" si="3"/>
        <v> </v>
      </c>
      <c r="M24" s="222" t="str">
        <f t="shared" si="3"/>
        <v> </v>
      </c>
      <c r="N24" s="223" t="str">
        <f t="shared" si="3"/>
        <v> </v>
      </c>
      <c r="O24" s="222" t="str">
        <f t="shared" si="3"/>
        <v> </v>
      </c>
      <c r="P24" s="223" t="str">
        <f t="shared" si="3"/>
        <v> </v>
      </c>
      <c r="Q24" s="222" t="str">
        <f t="shared" si="3"/>
        <v> </v>
      </c>
    </row>
    <row r="25" spans="1:17" ht="18" customHeight="1">
      <c r="A25" s="31" t="s">
        <v>27</v>
      </c>
      <c r="B25" s="209"/>
      <c r="C25" s="212"/>
      <c r="D25" s="32"/>
      <c r="E25" s="33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2"/>
      <c r="Q25" s="33"/>
    </row>
    <row r="26" spans="1:17" ht="18" customHeight="1">
      <c r="A26" s="130" t="s">
        <v>49</v>
      </c>
      <c r="B26" s="173"/>
      <c r="C26" s="174"/>
      <c r="D26" s="221" t="str">
        <f aca="true" t="shared" si="4" ref="D26:Q26">IF(B25=0," ",D25/B25)</f>
        <v> </v>
      </c>
      <c r="E26" s="222" t="str">
        <f t="shared" si="4"/>
        <v> </v>
      </c>
      <c r="F26" s="223" t="str">
        <f t="shared" si="4"/>
        <v> </v>
      </c>
      <c r="G26" s="222" t="str">
        <f t="shared" si="4"/>
        <v> </v>
      </c>
      <c r="H26" s="224" t="str">
        <f t="shared" si="4"/>
        <v> </v>
      </c>
      <c r="I26" s="222" t="str">
        <f t="shared" si="4"/>
        <v> </v>
      </c>
      <c r="J26" s="223" t="str">
        <f t="shared" si="4"/>
        <v> </v>
      </c>
      <c r="K26" s="222" t="str">
        <f t="shared" si="4"/>
        <v> </v>
      </c>
      <c r="L26" s="223" t="str">
        <f t="shared" si="4"/>
        <v> </v>
      </c>
      <c r="M26" s="222" t="str">
        <f t="shared" si="4"/>
        <v> </v>
      </c>
      <c r="N26" s="223" t="str">
        <f t="shared" si="4"/>
        <v> </v>
      </c>
      <c r="O26" s="222" t="str">
        <f t="shared" si="4"/>
        <v> </v>
      </c>
      <c r="P26" s="223" t="str">
        <f t="shared" si="4"/>
        <v> </v>
      </c>
      <c r="Q26" s="222" t="str">
        <f t="shared" si="4"/>
        <v> </v>
      </c>
    </row>
    <row r="27" spans="1:17" ht="18" customHeight="1">
      <c r="A27" s="31" t="s">
        <v>37</v>
      </c>
      <c r="B27" s="210"/>
      <c r="C27" s="213"/>
      <c r="D27" s="355" t="str">
        <f>IF('A-2 Car.Op.Crédito'!R21=0," ",'A-2 Car.Op.Crédito'!R21)</f>
        <v> </v>
      </c>
      <c r="E27" s="225" t="str">
        <f>IF('A-2 Car.Op.Crédito'!R21=0," ",'A-2 Car.Op.Crédito'!R21)</f>
        <v> </v>
      </c>
      <c r="F27" s="185"/>
      <c r="G27" s="186"/>
      <c r="H27" s="185"/>
      <c r="I27" s="186"/>
      <c r="J27" s="185"/>
      <c r="K27" s="186"/>
      <c r="L27" s="185"/>
      <c r="M27" s="186"/>
      <c r="N27" s="185"/>
      <c r="O27" s="186"/>
      <c r="P27" s="185"/>
      <c r="Q27" s="186"/>
    </row>
    <row r="28" spans="1:17" ht="31.5" customHeight="1">
      <c r="A28" s="36" t="s">
        <v>52</v>
      </c>
      <c r="B28" s="175"/>
      <c r="C28" s="176"/>
      <c r="D28" s="362" t="str">
        <f>IF('A-1 SaldoFinanc.'!R19=0," ",'A-1 SaldoFinanc.'!R19)</f>
        <v> </v>
      </c>
      <c r="E28" s="190"/>
      <c r="F28" s="187"/>
      <c r="G28" s="188"/>
      <c r="H28" s="187"/>
      <c r="I28" s="188"/>
      <c r="J28" s="187"/>
      <c r="K28" s="188"/>
      <c r="L28" s="187"/>
      <c r="M28" s="188"/>
      <c r="N28" s="187"/>
      <c r="O28" s="188"/>
      <c r="P28" s="187"/>
      <c r="Q28" s="188"/>
    </row>
    <row r="29" spans="1:17" ht="51">
      <c r="A29" s="20" t="s">
        <v>29</v>
      </c>
      <c r="B29" s="22" t="s">
        <v>30</v>
      </c>
      <c r="C29" s="23" t="s">
        <v>31</v>
      </c>
      <c r="D29" s="24" t="s">
        <v>18</v>
      </c>
      <c r="E29" s="37" t="s">
        <v>32</v>
      </c>
      <c r="F29" s="24" t="s">
        <v>20</v>
      </c>
      <c r="G29" s="38" t="s">
        <v>32</v>
      </c>
      <c r="H29" s="24" t="s">
        <v>21</v>
      </c>
      <c r="I29" s="37" t="s">
        <v>32</v>
      </c>
      <c r="J29" s="24" t="s">
        <v>22</v>
      </c>
      <c r="K29" s="37" t="s">
        <v>32</v>
      </c>
      <c r="L29" s="24" t="s">
        <v>97</v>
      </c>
      <c r="M29" s="37" t="s">
        <v>32</v>
      </c>
      <c r="N29" s="24" t="s">
        <v>98</v>
      </c>
      <c r="O29" s="37" t="s">
        <v>32</v>
      </c>
      <c r="P29" s="24" t="s">
        <v>99</v>
      </c>
      <c r="Q29" s="37" t="s">
        <v>32</v>
      </c>
    </row>
    <row r="30" spans="1:17" ht="18" customHeight="1">
      <c r="A30" s="27" t="s">
        <v>33</v>
      </c>
      <c r="B30" s="210"/>
      <c r="C30" s="214"/>
      <c r="D30" s="28"/>
      <c r="E30" s="29"/>
      <c r="F30" s="32"/>
      <c r="G30" s="39"/>
      <c r="H30" s="30"/>
      <c r="I30" s="39"/>
      <c r="J30" s="32"/>
      <c r="K30" s="39"/>
      <c r="L30" s="32"/>
      <c r="M30" s="39"/>
      <c r="N30" s="32"/>
      <c r="O30" s="39"/>
      <c r="P30" s="32"/>
      <c r="Q30" s="39"/>
    </row>
    <row r="31" spans="1:17" ht="18" customHeight="1">
      <c r="A31" s="31" t="s">
        <v>34</v>
      </c>
      <c r="B31" s="210"/>
      <c r="C31" s="214"/>
      <c r="D31" s="32"/>
      <c r="E31" s="33"/>
      <c r="F31" s="32"/>
      <c r="G31" s="39"/>
      <c r="H31" s="30"/>
      <c r="I31" s="39"/>
      <c r="J31" s="32"/>
      <c r="K31" s="39"/>
      <c r="L31" s="32"/>
      <c r="M31" s="39"/>
      <c r="N31" s="32"/>
      <c r="O31" s="39"/>
      <c r="P31" s="32"/>
      <c r="Q31" s="39"/>
    </row>
    <row r="32" spans="1:17" ht="18" customHeight="1">
      <c r="A32" s="31" t="s">
        <v>35</v>
      </c>
      <c r="B32" s="206"/>
      <c r="C32" s="215"/>
      <c r="D32" s="226" t="str">
        <f aca="true" t="shared" si="5" ref="D32:Q32">IF(SUM(D33:D35)=0," ",SUM(D33:D35))</f>
        <v> </v>
      </c>
      <c r="E32" s="227" t="str">
        <f t="shared" si="5"/>
        <v> </v>
      </c>
      <c r="F32" s="226" t="str">
        <f t="shared" si="5"/>
        <v> </v>
      </c>
      <c r="G32" s="227" t="str">
        <f t="shared" si="5"/>
        <v> </v>
      </c>
      <c r="H32" s="226" t="str">
        <f t="shared" si="5"/>
        <v> </v>
      </c>
      <c r="I32" s="227" t="str">
        <f t="shared" si="5"/>
        <v> </v>
      </c>
      <c r="J32" s="226" t="str">
        <f t="shared" si="5"/>
        <v> </v>
      </c>
      <c r="K32" s="227" t="str">
        <f t="shared" si="5"/>
        <v> </v>
      </c>
      <c r="L32" s="226" t="str">
        <f t="shared" si="5"/>
        <v> </v>
      </c>
      <c r="M32" s="227" t="str">
        <f t="shared" si="5"/>
        <v> </v>
      </c>
      <c r="N32" s="226" t="str">
        <f t="shared" si="5"/>
        <v> </v>
      </c>
      <c r="O32" s="227" t="str">
        <f t="shared" si="5"/>
        <v> </v>
      </c>
      <c r="P32" s="226" t="str">
        <f t="shared" si="5"/>
        <v> </v>
      </c>
      <c r="Q32" s="227" t="str">
        <f t="shared" si="5"/>
        <v> </v>
      </c>
    </row>
    <row r="33" spans="1:17" ht="18" customHeight="1">
      <c r="A33" s="35" t="s">
        <v>38</v>
      </c>
      <c r="B33" s="177"/>
      <c r="C33" s="178"/>
      <c r="D33" s="356" t="str">
        <f>IF('A-2 Car.Op.Crédito'!F36=0," ",'A-2 Car.Op.Crédito'!F36)</f>
        <v> </v>
      </c>
      <c r="E33" s="357" t="str">
        <f>IF('A-2 Car.Op.Crédito'!F36=0," ",'A-2 Car.Op.Crédito'!F36)</f>
        <v> </v>
      </c>
      <c r="F33" s="356" t="str">
        <f>IF('A-2 Car.Op.Crédito'!H36=0," ",'A-2 Car.Op.Crédito'!H36)</f>
        <v> </v>
      </c>
      <c r="G33" s="357" t="str">
        <f>IF('A-2 Car.Op.Crédito'!H36=0," ",'A-2 Car.Op.Crédito'!H36)</f>
        <v> </v>
      </c>
      <c r="H33" s="356" t="str">
        <f>IF('A-2 Car.Op.Crédito'!J36=0," ",'A-2 Car.Op.Crédito'!J36)</f>
        <v> </v>
      </c>
      <c r="I33" s="357" t="str">
        <f>IF('A-2 Car.Op.Crédito'!J36=0," ",'A-2 Car.Op.Crédito'!J36)</f>
        <v> </v>
      </c>
      <c r="J33" s="356" t="str">
        <f>IF('A-2 Car.Op.Crédito'!L36=0," ",'A-2 Car.Op.Crédito'!L36)</f>
        <v> </v>
      </c>
      <c r="K33" s="357" t="str">
        <f>IF('A-2 Car.Op.Crédito'!L36=0," ",'A-2 Car.Op.Crédito'!L36)</f>
        <v> </v>
      </c>
      <c r="L33" s="356" t="str">
        <f>IF('A-2 Car.Op.Crédito'!N36=0," ",'A-2 Car.Op.Crédito'!N36)</f>
        <v> </v>
      </c>
      <c r="M33" s="357" t="str">
        <f>IF('A-2 Car.Op.Crédito'!N36=0," ",'A-2 Car.Op.Crédito'!N36)</f>
        <v> </v>
      </c>
      <c r="N33" s="356" t="str">
        <f>IF('A-2 Car.Op.Crédito'!P36=0," ",'A-2 Car.Op.Crédito'!P36)</f>
        <v> </v>
      </c>
      <c r="O33" s="357" t="str">
        <f>IF('A-2 Car.Op.Crédito'!P36=0," ",'A-2 Car.Op.Crédito'!P36)</f>
        <v> </v>
      </c>
      <c r="P33" s="356" t="str">
        <f>IF('A-2 Car.Op.Crédito'!R36=0," ",'A-2 Car.Op.Crédito'!R36)</f>
        <v> </v>
      </c>
      <c r="Q33" s="357" t="str">
        <f>IF('A-2 Car.Op.Crédito'!R36=0," ",'A-2 Car.Op.Crédito'!R36)</f>
        <v> </v>
      </c>
    </row>
    <row r="34" spans="1:17" ht="18" customHeight="1">
      <c r="A34" s="35" t="s">
        <v>39</v>
      </c>
      <c r="B34" s="177"/>
      <c r="C34" s="178"/>
      <c r="D34" s="356" t="str">
        <f>IF(('A-2 Car.Op.Crédito'!F26+'A-2 Car.Op.Crédito'!F27)=0," ",('A-2 Car.Op.Crédito'!F26+'A-2 Car.Op.Crédito'!F27))</f>
        <v> </v>
      </c>
      <c r="E34" s="357" t="str">
        <f>IF(('A-2 Car.Op.Crédito'!F26+'A-2 Car.Op.Crédito'!F27)=0," ",('A-2 Car.Op.Crédito'!F26+'A-2 Car.Op.Crédito'!F27))</f>
        <v> </v>
      </c>
      <c r="F34" s="356" t="str">
        <f>IF(('A-2 Car.Op.Crédito'!H26+'A-2 Car.Op.Crédito'!H27)=0," ",('A-2 Car.Op.Crédito'!H26+'A-2 Car.Op.Crédito'!H27))</f>
        <v> </v>
      </c>
      <c r="G34" s="357" t="str">
        <f>IF(('A-2 Car.Op.Crédito'!H26+'A-2 Car.Op.Crédito'!H27)=0," ",('A-2 Car.Op.Crédito'!H26+'A-2 Car.Op.Crédito'!H27))</f>
        <v> </v>
      </c>
      <c r="H34" s="356" t="str">
        <f>IF(('A-2 Car.Op.Crédito'!J26+'A-2 Car.Op.Crédito'!J27)=0," ",('A-2 Car.Op.Crédito'!J26+'A-2 Car.Op.Crédito'!J27))</f>
        <v> </v>
      </c>
      <c r="I34" s="357" t="str">
        <f>IF(('A-2 Car.Op.Crédito'!J26+'A-2 Car.Op.Crédito'!J27)=0," ",('A-2 Car.Op.Crédito'!J26+'A-2 Car.Op.Crédito'!J27))</f>
        <v> </v>
      </c>
      <c r="J34" s="356" t="str">
        <f>IF(('A-2 Car.Op.Crédito'!L26+'A-2 Car.Op.Crédito'!L27)=0," ",('A-2 Car.Op.Crédito'!L26+'A-2 Car.Op.Crédito'!L27))</f>
        <v> </v>
      </c>
      <c r="K34" s="357" t="str">
        <f>IF(('A-2 Car.Op.Crédito'!L26+'A-2 Car.Op.Crédito'!L27)=0," ",('A-2 Car.Op.Crédito'!L26+'A-2 Car.Op.Crédito'!L27))</f>
        <v> </v>
      </c>
      <c r="L34" s="356" t="str">
        <f>IF(('A-2 Car.Op.Crédito'!N26+'A-2 Car.Op.Crédito'!N27)=0," ",('A-2 Car.Op.Crédito'!N26+'A-2 Car.Op.Crédito'!N27))</f>
        <v> </v>
      </c>
      <c r="M34" s="357" t="str">
        <f>IF(('A-2 Car.Op.Crédito'!N26+'A-2 Car.Op.Crédito'!N27)=0," ",('A-2 Car.Op.Crédito'!N26+'A-2 Car.Op.Crédito'!N27))</f>
        <v> </v>
      </c>
      <c r="N34" s="356" t="str">
        <f>IF(('A-2 Car.Op.Crédito'!P26+'A-2 Car.Op.Crédito'!P27)=0," ",('A-2 Car.Op.Crédito'!P26+'A-2 Car.Op.Crédito'!P27))</f>
        <v> </v>
      </c>
      <c r="O34" s="357" t="str">
        <f>IF(('A-2 Car.Op.Crédito'!P26+'A-2 Car.Op.Crédito'!P27)=0," ",('A-2 Car.Op.Crédito'!P26+'A-2 Car.Op.Crédito'!P27))</f>
        <v> </v>
      </c>
      <c r="P34" s="356" t="str">
        <f>IF(('A-2 Car.Op.Crédito'!R26+'A-2 Car.Op.Crédito'!R27)=0," ",('A-2 Car.Op.Crédito'!R26+'A-2 Car.Op.Crédito'!R27))</f>
        <v> </v>
      </c>
      <c r="Q34" s="357" t="str">
        <f>IF(('A-2 Car.Op.Crédito'!R26+'A-2 Car.Op.Crédito'!R27)=0," ",('A-2 Car.Op.Crédito'!R26+'A-2 Car.Op.Crédito'!R27))</f>
        <v> </v>
      </c>
    </row>
    <row r="35" spans="1:17" ht="18" customHeight="1">
      <c r="A35" s="35" t="s">
        <v>40</v>
      </c>
      <c r="B35" s="177"/>
      <c r="C35" s="178"/>
      <c r="D35" s="32"/>
      <c r="E35" s="33"/>
      <c r="F35" s="32"/>
      <c r="G35" s="39"/>
      <c r="H35" s="30"/>
      <c r="I35" s="39"/>
      <c r="J35" s="32"/>
      <c r="K35" s="39"/>
      <c r="L35" s="32"/>
      <c r="M35" s="39"/>
      <c r="N35" s="32"/>
      <c r="O35" s="39"/>
      <c r="P35" s="32"/>
      <c r="Q35" s="39"/>
    </row>
    <row r="36" spans="1:17" ht="18" customHeight="1">
      <c r="A36" s="31" t="s">
        <v>26</v>
      </c>
      <c r="B36" s="209"/>
      <c r="C36" s="212"/>
      <c r="D36" s="32"/>
      <c r="E36" s="33"/>
      <c r="F36" s="32"/>
      <c r="G36" s="39"/>
      <c r="H36" s="30"/>
      <c r="I36" s="39"/>
      <c r="J36" s="32"/>
      <c r="K36" s="39"/>
      <c r="L36" s="32"/>
      <c r="M36" s="39"/>
      <c r="N36" s="32"/>
      <c r="O36" s="39"/>
      <c r="P36" s="32"/>
      <c r="Q36" s="39"/>
    </row>
    <row r="37" spans="1:17" ht="18" customHeight="1">
      <c r="A37" s="31" t="s">
        <v>28</v>
      </c>
      <c r="B37" s="209"/>
      <c r="C37" s="212"/>
      <c r="D37" s="226" t="str">
        <f>IF(SUM(D38:D39)=0," ",SUM(D38:D39))</f>
        <v> </v>
      </c>
      <c r="E37" s="227" t="str">
        <f aca="true" t="shared" si="6" ref="E37:Q37">IF(SUM(E38:E39)=0," ",SUM(E38:E39))</f>
        <v> </v>
      </c>
      <c r="F37" s="226" t="str">
        <f t="shared" si="6"/>
        <v> </v>
      </c>
      <c r="G37" s="227" t="str">
        <f t="shared" si="6"/>
        <v> </v>
      </c>
      <c r="H37" s="226" t="str">
        <f t="shared" si="6"/>
        <v> </v>
      </c>
      <c r="I37" s="227" t="str">
        <f t="shared" si="6"/>
        <v> </v>
      </c>
      <c r="J37" s="226" t="str">
        <f t="shared" si="6"/>
        <v> </v>
      </c>
      <c r="K37" s="227" t="str">
        <f t="shared" si="6"/>
        <v> </v>
      </c>
      <c r="L37" s="226" t="str">
        <f t="shared" si="6"/>
        <v> </v>
      </c>
      <c r="M37" s="227" t="str">
        <f t="shared" si="6"/>
        <v> </v>
      </c>
      <c r="N37" s="226" t="str">
        <f t="shared" si="6"/>
        <v> </v>
      </c>
      <c r="O37" s="227" t="str">
        <f t="shared" si="6"/>
        <v> </v>
      </c>
      <c r="P37" s="226" t="str">
        <f t="shared" si="6"/>
        <v> </v>
      </c>
      <c r="Q37" s="227" t="str">
        <f t="shared" si="6"/>
        <v> </v>
      </c>
    </row>
    <row r="38" spans="1:17" ht="18" customHeight="1">
      <c r="A38" s="35" t="s">
        <v>38</v>
      </c>
      <c r="B38" s="177"/>
      <c r="C38" s="178"/>
      <c r="D38" s="356" t="str">
        <f>IF('A-2 Car.Op.Crédito'!F34=0," ",'A-2 Car.Op.Crédito'!F34)</f>
        <v> </v>
      </c>
      <c r="E38" s="357" t="str">
        <f>IF('A-2 Car.Op.Crédito'!F34=0," ",'A-2 Car.Op.Crédito'!F34)</f>
        <v> </v>
      </c>
      <c r="F38" s="356" t="str">
        <f>IF('A-2 Car.Op.Crédito'!H34=0," ",'A-2 Car.Op.Crédito'!H34)</f>
        <v> </v>
      </c>
      <c r="G38" s="357" t="str">
        <f>IF('A-2 Car.Op.Crédito'!H34=0," ",'A-2 Car.Op.Crédito'!H34)</f>
        <v> </v>
      </c>
      <c r="H38" s="356" t="str">
        <f>IF('A-2 Car.Op.Crédito'!J34=0," ",'A-2 Car.Op.Crédito'!J34)</f>
        <v> </v>
      </c>
      <c r="I38" s="357" t="str">
        <f>IF('A-2 Car.Op.Crédito'!J34=0," ",'A-2 Car.Op.Crédito'!J34)</f>
        <v> </v>
      </c>
      <c r="J38" s="356" t="str">
        <f>IF('A-2 Car.Op.Crédito'!L34=0," ",'A-2 Car.Op.Crédito'!L34)</f>
        <v> </v>
      </c>
      <c r="K38" s="357" t="str">
        <f>IF('A-2 Car.Op.Crédito'!L34=0," ",'A-2 Car.Op.Crédito'!L34)</f>
        <v> </v>
      </c>
      <c r="L38" s="356" t="str">
        <f>IF('A-2 Car.Op.Crédito'!N34=0," ",'A-2 Car.Op.Crédito'!N34)</f>
        <v> </v>
      </c>
      <c r="M38" s="357" t="str">
        <f>IF('A-2 Car.Op.Crédito'!N34=0," ",'A-2 Car.Op.Crédito'!N34)</f>
        <v> </v>
      </c>
      <c r="N38" s="356" t="str">
        <f>IF('A-2 Car.Op.Crédito'!P34=0," ",'A-2 Car.Op.Crédito'!P34)</f>
        <v> </v>
      </c>
      <c r="O38" s="357" t="str">
        <f>IF('A-2 Car.Op.Crédito'!P34=0," ",'A-2 Car.Op.Crédito'!P34)</f>
        <v> </v>
      </c>
      <c r="P38" s="356" t="str">
        <f>IF('A-2 Car.Op.Crédito'!R34=0," ",'A-2 Car.Op.Crédito'!R34)</f>
        <v> </v>
      </c>
      <c r="Q38" s="357" t="str">
        <f>IF('A-2 Car.Op.Crédito'!R34=0," ",'A-2 Car.Op.Crédito'!R34)</f>
        <v> </v>
      </c>
    </row>
    <row r="39" spans="1:17" ht="18" customHeight="1">
      <c r="A39" s="35" t="s">
        <v>39</v>
      </c>
      <c r="B39" s="185"/>
      <c r="C39" s="186"/>
      <c r="D39" s="356" t="str">
        <f>IF('A-2 Car.Op.Crédito'!F25=0," ",'A-2 Car.Op.Crédito'!F25)</f>
        <v> </v>
      </c>
      <c r="E39" s="357" t="str">
        <f>IF('A-2 Car.Op.Crédito'!F25=0," ",'A-2 Car.Op.Crédito'!F25)</f>
        <v> </v>
      </c>
      <c r="F39" s="356" t="str">
        <f>IF('A-2 Car.Op.Crédito'!H25=0," ",'A-2 Car.Op.Crédito'!H25)</f>
        <v> </v>
      </c>
      <c r="G39" s="357" t="str">
        <f>IF('A-2 Car.Op.Crédito'!H25=0," ",'A-2 Car.Op.Crédito'!H25)</f>
        <v> </v>
      </c>
      <c r="H39" s="356" t="str">
        <f>IF('A-2 Car.Op.Crédito'!J25=0," ",'A-2 Car.Op.Crédito'!J25)</f>
        <v> </v>
      </c>
      <c r="I39" s="357" t="str">
        <f>IF('A-2 Car.Op.Crédito'!J25=0," ",'A-2 Car.Op.Crédito'!J25)</f>
        <v> </v>
      </c>
      <c r="J39" s="356" t="str">
        <f>IF('A-2 Car.Op.Crédito'!L25=0," ",'A-2 Car.Op.Crédito'!L25)</f>
        <v> </v>
      </c>
      <c r="K39" s="357" t="str">
        <f>IF('A-2 Car.Op.Crédito'!L25=0," ",'A-2 Car.Op.Crédito'!L25)</f>
        <v> </v>
      </c>
      <c r="L39" s="356" t="str">
        <f>IF('A-2 Car.Op.Crédito'!N25=0," ",'A-2 Car.Op.Crédito'!N25)</f>
        <v> </v>
      </c>
      <c r="M39" s="357" t="str">
        <f>IF('A-2 Car.Op.Crédito'!N25=0," ",'A-2 Car.Op.Crédito'!N25)</f>
        <v> </v>
      </c>
      <c r="N39" s="356" t="str">
        <f>IF('A-2 Car.Op.Crédito'!P25=0," ",'A-2 Car.Op.Crédito'!P25)</f>
        <v> </v>
      </c>
      <c r="O39" s="357" t="str">
        <f>IF('A-2 Car.Op.Crédito'!P25=0," ",'A-2 Car.Op.Crédito'!P25)</f>
        <v> </v>
      </c>
      <c r="P39" s="356" t="str">
        <f>IF('A-2 Car.Op.Crédito'!R25=0," ",'A-2 Car.Op.Crédito'!R25)</f>
        <v> </v>
      </c>
      <c r="Q39" s="357" t="str">
        <f>IF('A-2 Car.Op.Crédito'!R25=0," ",'A-2 Car.Op.Crédito'!R25)</f>
        <v> </v>
      </c>
    </row>
    <row r="40" spans="1:17" ht="31.5" customHeight="1">
      <c r="A40" s="36" t="s">
        <v>51</v>
      </c>
      <c r="B40" s="187"/>
      <c r="C40" s="188"/>
      <c r="D40" s="362" t="str">
        <f>IF('A-1 SaldoFinanc.'!R18=0," ",'A-1 SaldoFinanc.'!R18)</f>
        <v> </v>
      </c>
      <c r="E40" s="190"/>
      <c r="F40" s="187"/>
      <c r="G40" s="188"/>
      <c r="H40" s="187"/>
      <c r="I40" s="188"/>
      <c r="J40" s="187"/>
      <c r="K40" s="188"/>
      <c r="L40" s="187"/>
      <c r="M40" s="188"/>
      <c r="N40" s="187"/>
      <c r="O40" s="188"/>
      <c r="P40" s="187"/>
      <c r="Q40" s="188"/>
    </row>
    <row r="41" spans="1:17" ht="18" customHeigh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19"/>
      <c r="L41" s="44"/>
      <c r="M41" s="19"/>
      <c r="N41" s="44"/>
      <c r="O41" s="19"/>
      <c r="P41" s="44"/>
      <c r="Q41" s="19"/>
    </row>
    <row r="42" spans="1:17" ht="18" customHeight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19"/>
      <c r="L42" s="44"/>
      <c r="M42" s="19"/>
      <c r="N42" s="44"/>
      <c r="O42" s="19"/>
      <c r="P42" s="44"/>
      <c r="Q42" s="19"/>
    </row>
    <row r="43" spans="1:17" ht="18" customHeight="1">
      <c r="A43" s="18" t="s">
        <v>48</v>
      </c>
      <c r="B43" s="44"/>
      <c r="C43" s="44"/>
      <c r="D43" s="44"/>
      <c r="E43" s="44"/>
      <c r="F43" s="44"/>
      <c r="G43" s="44"/>
      <c r="H43" s="44"/>
      <c r="I43" s="44"/>
      <c r="J43" s="44"/>
      <c r="K43" s="19"/>
      <c r="L43" s="44"/>
      <c r="M43" s="19"/>
      <c r="N43" s="44"/>
      <c r="O43" s="19"/>
      <c r="P43" s="44"/>
      <c r="Q43" s="19"/>
    </row>
    <row r="44" spans="1:17" ht="18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19"/>
      <c r="L44" s="44"/>
      <c r="M44" s="19"/>
      <c r="N44" s="44"/>
      <c r="O44" s="19"/>
      <c r="P44" s="44"/>
      <c r="Q44" s="19"/>
    </row>
    <row r="45" spans="1:17" ht="18" customHeight="1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19"/>
      <c r="L45" s="44"/>
      <c r="M45" s="19"/>
      <c r="N45" s="44"/>
      <c r="O45" s="19"/>
      <c r="P45" s="44"/>
      <c r="Q45" s="19"/>
    </row>
    <row r="46" spans="1:17" ht="18" customHeight="1" hidden="1">
      <c r="A46" s="43" t="s">
        <v>45</v>
      </c>
      <c r="B46" s="228">
        <f>B15+B17+B21+B23+B25-B30-B31-B32-B36</f>
        <v>0</v>
      </c>
      <c r="C46" s="191"/>
      <c r="D46" s="228" t="e">
        <f>D15+D17+D21+D23+D25-D30-D31-D32-D36</f>
        <v>#VALUE!</v>
      </c>
      <c r="E46" s="191"/>
      <c r="F46" s="228" t="e">
        <f>F15+F17+F21+F23+F25-F30-F31-F32-F36</f>
        <v>#VALUE!</v>
      </c>
      <c r="G46" s="191"/>
      <c r="H46" s="228" t="e">
        <f>H15+H17+H21+H23+H25-H30-H31-H32-H36</f>
        <v>#VALUE!</v>
      </c>
      <c r="I46" s="191"/>
      <c r="J46" s="228" t="e">
        <f>J15+J17+J21+J23+J25-J30-J31-J32-J36</f>
        <v>#VALUE!</v>
      </c>
      <c r="K46" s="191"/>
      <c r="L46" s="228" t="e">
        <f>L15+L17+L21+L23+L25-L30-L31-L32-L36</f>
        <v>#VALUE!</v>
      </c>
      <c r="M46" s="191"/>
      <c r="N46" s="228" t="e">
        <f>N15+N17+N21+N23+N25-N30-N31-N32-N36</f>
        <v>#VALUE!</v>
      </c>
      <c r="O46" s="191"/>
      <c r="P46" s="228" t="e">
        <f>P15+P17+P21+P23+P25-P30-P31-P32-P36</f>
        <v>#VALUE!</v>
      </c>
      <c r="Q46" s="191"/>
    </row>
    <row r="47" spans="1:17" ht="18" customHeight="1" hidden="1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ht="18" customHeight="1">
      <c r="A48" s="43" t="s">
        <v>46</v>
      </c>
      <c r="B48" s="228" t="str">
        <f>IF((B15+B17+B21+B23+B25-B30-B31-B32-B36-B37)=0," ",B15+B17+B21+B23+B25-B30-B31-B32-B36-B37)</f>
        <v> </v>
      </c>
      <c r="C48" s="191"/>
      <c r="D48" s="228" t="str">
        <f>IF(($B15+$B17+$B21+$B23+$B25-$B30-$B31-$B32-$B36-$B37)=0," ",D15+D17+D21+D23+D25-D30-D31-D32-D36-D37)</f>
        <v> </v>
      </c>
      <c r="E48" s="191"/>
      <c r="F48" s="228" t="str">
        <f>IF(($B15+$B17+$B21+$B23+$B25-$B30-$B31-$B32-$B36-$B37)=0," ",F15+F17+F21+F23+F25-F30-F31-F32-F36-F37)</f>
        <v> </v>
      </c>
      <c r="G48" s="191"/>
      <c r="H48" s="228" t="str">
        <f>IF(($B15+$B17+$B21+$B23+$B25-$B30-$B31-$B32-$B36-$B37)=0," ",H15+H17+H21+H23+H25-H30-H31-H32-H36-H37)</f>
        <v> </v>
      </c>
      <c r="I48" s="191"/>
      <c r="J48" s="228" t="str">
        <f>IF(($B15+$B17+$B21+$B23+$B25-$B30-$B31-$B32-$B36-$B37)=0," ",J15+J17+J21+J23+J25-J30-J31-J32-J36-J37)</f>
        <v> </v>
      </c>
      <c r="K48" s="191"/>
      <c r="L48" s="228" t="str">
        <f>IF(($B15+$B17+$B21+$B23+$B25-$B30-$B31-$B32-$B36-$B37)=0," ",L15+L17+L21+L23+L25-L30-L31-L32-L36-L37)</f>
        <v> </v>
      </c>
      <c r="M48" s="191"/>
      <c r="N48" s="228" t="str">
        <f>IF(($B15+$B17+$B21+$B23+$B25-$B30-$B31-$B32-$B36-$B37)=0," ",N15+N17+N21+N23+N25-N30-N31-N32-N36-N37)</f>
        <v> </v>
      </c>
      <c r="O48" s="191"/>
      <c r="P48" s="228" t="str">
        <f>IF(($B15+$B17+$B21+$B23+$B25-$B30-$B31-$B32-$B36-$B37)=0," ",P15+P17+P21+P23+P25-P30-P31-P32-P36-P37)</f>
        <v> </v>
      </c>
      <c r="Q48" s="191"/>
    </row>
    <row r="49" spans="1:17" ht="18" customHeight="1">
      <c r="A49" s="43"/>
      <c r="B49" s="44"/>
      <c r="C49" s="44"/>
      <c r="D49" s="44"/>
      <c r="E49" s="44"/>
      <c r="F49" s="44"/>
      <c r="G49" s="44"/>
      <c r="H49" s="44"/>
      <c r="I49" s="44"/>
      <c r="J49" s="358"/>
      <c r="K49" s="44"/>
      <c r="L49" s="44"/>
      <c r="M49" s="44"/>
      <c r="N49" s="44"/>
      <c r="O49" s="44"/>
      <c r="P49" s="44"/>
      <c r="Q49" s="44"/>
    </row>
    <row r="50" spans="1:17" ht="18" customHeight="1">
      <c r="A50" s="43" t="s">
        <v>170</v>
      </c>
      <c r="B50" s="191"/>
      <c r="C50" s="228" t="str">
        <f>IF(($C15+$C17+$C21+$C23+$C25-$C30-$C31-$C32-$C36-$C37)=0," ",C15+C17+C21+C23+C25-C30-C31-C32-C36-C37)</f>
        <v> </v>
      </c>
      <c r="D50" s="191"/>
      <c r="E50" s="228" t="str">
        <f>IF(($C15+$C17+$C21+$C23+$C25-$C30-$C31-$C32-$C36-$C37)=0," ",E15+E17+E21+E23+E25-E30-E31-E32-E36-E37)</f>
        <v> </v>
      </c>
      <c r="F50" s="191"/>
      <c r="G50" s="228" t="str">
        <f>IF(($C15+$C17+$C21+$C23+$C25-$C30-$C31-$C32-$C36-$C37)=0," ",G15+G17+G21+G23+G25-G30-G31-G32-G36-G37)</f>
        <v> </v>
      </c>
      <c r="H50" s="191"/>
      <c r="I50" s="228" t="str">
        <f>IF(($C15+$C17+$C21+$C23+$C25-$C30-$C31-$C32-$C36-$C37)=0," ",I15+I17+I21+I23+I25-I30-I31-I32-I36-I37)</f>
        <v> </v>
      </c>
      <c r="J50" s="191"/>
      <c r="K50" s="228" t="str">
        <f>IF(($C15+$C17+$C21+$C23+$C25-$C30-$C31-$C32-$C36-$C37)=0," ",K15+K17+K21+K23+K25-K30-K31-K32-K36-K37)</f>
        <v> </v>
      </c>
      <c r="L50" s="191"/>
      <c r="M50" s="228" t="str">
        <f>IF(($C15+$C17+$C21+$C23+$C25-$C30-$C31-$C32-$C36-$C37)=0," ",M15+M17+M21+M23+M25-M30-M31-M32-M36-M37)</f>
        <v> </v>
      </c>
      <c r="N50" s="191"/>
      <c r="O50" s="228" t="str">
        <f>IF(($C15+$C17+$C21+$C23+$C25-$C30-$C31-$C32-$C36-$C37)=0," ",O15+O17+O21+O23+O25-O30-O31-O32-O36-O37)</f>
        <v> </v>
      </c>
      <c r="P50" s="191"/>
      <c r="Q50" s="228" t="str">
        <f>IF(($C15+$C17+$C21+$C23+$C25-$C30-$C31-$C32-$C36-$C37)=0," ",Q15+Q17+Q21+Q23+Q25-Q30-Q31-Q32-Q36-Q37)</f>
        <v> </v>
      </c>
    </row>
    <row r="51" spans="1:17" ht="18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19"/>
      <c r="L51" s="44"/>
      <c r="M51" s="19"/>
      <c r="N51" s="44"/>
      <c r="O51" s="19"/>
      <c r="P51" s="44"/>
      <c r="Q51" s="19"/>
    </row>
    <row r="52" spans="1:17" ht="18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19"/>
      <c r="L52" s="44"/>
      <c r="M52" s="19"/>
      <c r="N52" s="44"/>
      <c r="O52" s="19"/>
      <c r="P52" s="44"/>
      <c r="Q52" s="19"/>
    </row>
    <row r="53" spans="1:17" ht="18" customHeight="1">
      <c r="A53" s="204" t="s">
        <v>100</v>
      </c>
      <c r="B53" s="16"/>
      <c r="C53" s="201"/>
      <c r="D53" s="205"/>
      <c r="E53" s="192"/>
      <c r="F53" s="192"/>
      <c r="G53" s="192"/>
      <c r="H53" s="48"/>
      <c r="I53" s="48"/>
      <c r="J53" s="48"/>
      <c r="K53" s="48"/>
      <c r="L53" s="203"/>
      <c r="M53" s="100"/>
      <c r="N53" s="100"/>
      <c r="O53" s="88"/>
      <c r="P53" s="88"/>
      <c r="Q53" s="19"/>
    </row>
    <row r="54" spans="1:17" ht="18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19"/>
      <c r="L54" s="44"/>
      <c r="M54" s="19"/>
      <c r="N54" s="44"/>
      <c r="O54" s="19"/>
      <c r="P54" s="44"/>
      <c r="Q54" s="19"/>
    </row>
    <row r="55" spans="1:17" ht="18" customHeight="1">
      <c r="A55" s="131" t="s">
        <v>74</v>
      </c>
      <c r="B55" s="365"/>
      <c r="C55" s="366"/>
      <c r="D55" s="366"/>
      <c r="E55" s="366"/>
      <c r="F55" s="367"/>
      <c r="G55" s="68"/>
      <c r="H55" s="107"/>
      <c r="I55" s="192"/>
      <c r="J55" s="192"/>
      <c r="K55" s="72"/>
      <c r="L55" s="72"/>
      <c r="M55" s="72"/>
      <c r="N55" s="72"/>
      <c r="O55" s="48"/>
      <c r="P55" s="48"/>
      <c r="Q55" s="48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ht="11.25" customHeight="1"/>
    <row r="59" spans="1:17" ht="15">
      <c r="A59" s="32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5">
      <c r="A60" s="32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5">
      <c r="A61" s="325"/>
      <c r="B61" s="353"/>
      <c r="C61" s="353"/>
      <c r="D61" s="35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">
      <c r="A62" s="360"/>
      <c r="B62" s="14"/>
      <c r="C62" s="14"/>
      <c r="D62" s="35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5">
      <c r="A63" s="18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5">
      <c r="A64" s="18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">
      <c r="A65" s="35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">
      <c r="A66" s="36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">
      <c r="A67" s="352"/>
      <c r="B67" s="360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">
      <c r="A68" s="352"/>
      <c r="B68" s="360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5">
      <c r="A69" s="36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">
      <c r="A70" s="183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1:17" ht="15">
      <c r="A71" s="18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1:17" ht="12.75">
      <c r="A72" s="326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</sheetData>
  <mergeCells count="3">
    <mergeCell ref="A3:H3"/>
    <mergeCell ref="A4:H4"/>
    <mergeCell ref="B55:F55"/>
  </mergeCells>
  <conditionalFormatting sqref="L6:N6 I3:J3 A7:C8 J5:J6 A4:I6 L5 K4 L8 P6 O55:Q55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1"/>
  <sheetViews>
    <sheetView workbookViewId="0" topLeftCell="A1">
      <selection activeCell="A1" sqref="A1:B1"/>
    </sheetView>
  </sheetViews>
  <sheetFormatPr defaultColWidth="11.421875" defaultRowHeight="12.75"/>
  <cols>
    <col min="1" max="1" width="6.7109375" style="46" customWidth="1"/>
    <col min="2" max="2" width="18.7109375" style="63" customWidth="1"/>
    <col min="3" max="3" width="1.7109375" style="63" customWidth="1"/>
    <col min="4" max="4" width="10.7109375" style="63" customWidth="1"/>
    <col min="5" max="5" width="1.7109375" style="63" customWidth="1"/>
    <col min="6" max="6" width="10.7109375" style="63" customWidth="1"/>
    <col min="7" max="7" width="1.7109375" style="63" customWidth="1"/>
    <col min="8" max="8" width="10.7109375" style="63" customWidth="1"/>
    <col min="9" max="9" width="1.7109375" style="63" customWidth="1"/>
    <col min="10" max="10" width="10.7109375" style="63" customWidth="1"/>
    <col min="11" max="11" width="1.7109375" style="63" customWidth="1"/>
    <col min="12" max="12" width="10.7109375" style="63" customWidth="1"/>
    <col min="13" max="13" width="1.7109375" style="63" customWidth="1"/>
    <col min="14" max="14" width="10.7109375" style="63" customWidth="1"/>
    <col min="15" max="15" width="1.7109375" style="63" customWidth="1"/>
    <col min="16" max="16" width="10.7109375" style="63" customWidth="1"/>
    <col min="17" max="17" width="1.7109375" style="63" customWidth="1"/>
    <col min="18" max="18" width="10.7109375" style="63" customWidth="1"/>
    <col min="19" max="19" width="4.7109375" style="63" customWidth="1"/>
    <col min="20" max="21" width="11.421875" style="63" customWidth="1"/>
    <col min="22" max="22" width="2.7109375" style="46" customWidth="1"/>
    <col min="23" max="16384" width="11.421875" style="63" customWidth="1"/>
  </cols>
  <sheetData>
    <row r="1" spans="1:19" s="117" customFormat="1" ht="50.25" customHeight="1">
      <c r="A1" s="376" t="s">
        <v>122</v>
      </c>
      <c r="B1" s="375"/>
      <c r="C1" s="115"/>
      <c r="D1" s="376" t="s">
        <v>123</v>
      </c>
      <c r="E1" s="376"/>
      <c r="F1" s="376"/>
      <c r="G1" s="376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16"/>
    </row>
    <row r="2" spans="2:22" ht="45" customHeight="1">
      <c r="B2" s="46"/>
      <c r="C2" s="46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46"/>
      <c r="V2" s="63"/>
    </row>
    <row r="3" spans="1:22" ht="18.75" customHeight="1">
      <c r="A3" s="378" t="s">
        <v>4</v>
      </c>
      <c r="B3" s="379"/>
      <c r="C3" s="379"/>
      <c r="D3" s="379"/>
      <c r="E3" s="379"/>
      <c r="F3" s="379"/>
      <c r="G3" s="379"/>
      <c r="H3" s="379"/>
      <c r="I3" s="120"/>
      <c r="J3" s="120"/>
      <c r="K3" s="119"/>
      <c r="L3" s="118" t="s">
        <v>3</v>
      </c>
      <c r="M3" s="118"/>
      <c r="N3" s="121" t="s">
        <v>1</v>
      </c>
      <c r="O3" s="122"/>
      <c r="P3" s="122"/>
      <c r="Q3" s="122"/>
      <c r="R3" s="122"/>
      <c r="S3" s="46"/>
      <c r="V3" s="63"/>
    </row>
    <row r="4" spans="1:22" ht="18.75" customHeight="1">
      <c r="A4" s="380"/>
      <c r="B4" s="381"/>
      <c r="C4" s="381"/>
      <c r="D4" s="381"/>
      <c r="E4" s="381"/>
      <c r="F4" s="381"/>
      <c r="G4" s="381"/>
      <c r="H4" s="381"/>
      <c r="I4" s="51"/>
      <c r="J4" s="52"/>
      <c r="K4" s="58"/>
      <c r="L4" s="53"/>
      <c r="M4" s="47"/>
      <c r="N4" s="59"/>
      <c r="O4" s="108"/>
      <c r="P4" s="108"/>
      <c r="Q4" s="108"/>
      <c r="R4" s="114"/>
      <c r="S4" s="46"/>
      <c r="V4" s="63"/>
    </row>
    <row r="5" spans="1:22" ht="18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3"/>
      <c r="L5" s="120"/>
      <c r="M5" s="118"/>
      <c r="N5" s="124"/>
      <c r="O5" s="125"/>
      <c r="P5" s="125"/>
      <c r="Q5" s="125"/>
      <c r="R5" s="125"/>
      <c r="S5" s="46"/>
      <c r="V5" s="63"/>
    </row>
    <row r="6" spans="1:22" ht="18.75" customHeight="1">
      <c r="A6" s="126" t="s">
        <v>94</v>
      </c>
      <c r="B6" s="120"/>
      <c r="C6" s="120"/>
      <c r="D6" s="120"/>
      <c r="E6" s="120"/>
      <c r="F6" s="120"/>
      <c r="G6" s="120"/>
      <c r="H6" s="120"/>
      <c r="I6" s="120"/>
      <c r="J6" s="120"/>
      <c r="K6" s="122"/>
      <c r="L6" s="120"/>
      <c r="M6" s="120"/>
      <c r="N6" s="126" t="s">
        <v>68</v>
      </c>
      <c r="O6" s="122"/>
      <c r="P6" s="122"/>
      <c r="Q6" s="122"/>
      <c r="R6" s="122"/>
      <c r="S6" s="46"/>
      <c r="V6" s="63"/>
    </row>
    <row r="7" spans="1:19" s="65" customFormat="1" ht="18.75" customHeight="1">
      <c r="A7" s="54" t="s">
        <v>2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109"/>
      <c r="M7" s="47"/>
      <c r="N7" s="55"/>
      <c r="O7" s="56"/>
      <c r="P7" s="56"/>
      <c r="Q7" s="56"/>
      <c r="R7" s="109"/>
      <c r="S7" s="64"/>
    </row>
    <row r="8" spans="1:19" s="65" customFormat="1" ht="18.7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47"/>
      <c r="N8" s="81"/>
      <c r="O8" s="81"/>
      <c r="P8" s="81"/>
      <c r="Q8" s="81"/>
      <c r="R8" s="81"/>
      <c r="S8" s="64"/>
    </row>
    <row r="9" spans="1:22" ht="47.25" customHeight="1">
      <c r="A9" s="372" t="s">
        <v>124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46"/>
      <c r="V9" s="57"/>
    </row>
    <row r="10" spans="1:22" ht="18.75" customHeight="1">
      <c r="A10" s="129"/>
      <c r="B10" s="252"/>
      <c r="C10" s="253"/>
      <c r="D10" s="253"/>
      <c r="E10" s="253"/>
      <c r="F10" s="253"/>
      <c r="G10" s="253"/>
      <c r="H10" s="253"/>
      <c r="I10" s="253"/>
      <c r="J10" s="253"/>
      <c r="K10" s="238"/>
      <c r="L10" s="238"/>
      <c r="M10" s="253"/>
      <c r="N10" s="253"/>
      <c r="O10" s="238"/>
      <c r="P10" s="238"/>
      <c r="Q10" s="238"/>
      <c r="R10" s="238"/>
      <c r="S10" s="46"/>
      <c r="V10" s="57"/>
    </row>
    <row r="11" spans="1:22" ht="18.75" customHeight="1">
      <c r="A11" s="129"/>
      <c r="B11" s="252"/>
      <c r="C11" s="253"/>
      <c r="D11" s="253"/>
      <c r="E11" s="253"/>
      <c r="F11" s="253"/>
      <c r="G11" s="253"/>
      <c r="H11" s="253"/>
      <c r="I11" s="253"/>
      <c r="J11" s="253"/>
      <c r="K11" s="238"/>
      <c r="L11" s="238"/>
      <c r="M11" s="238"/>
      <c r="N11" s="238"/>
      <c r="O11" s="238"/>
      <c r="P11" s="238"/>
      <c r="Q11" s="238"/>
      <c r="R11" s="238"/>
      <c r="S11" s="46"/>
      <c r="V11" s="57"/>
    </row>
    <row r="12" spans="1:22" ht="9" customHeight="1">
      <c r="A12" s="129"/>
      <c r="B12" s="254"/>
      <c r="C12" s="253"/>
      <c r="D12" s="253"/>
      <c r="E12" s="253"/>
      <c r="F12" s="253"/>
      <c r="G12" s="253"/>
      <c r="H12" s="253"/>
      <c r="I12" s="253"/>
      <c r="J12" s="253"/>
      <c r="K12" s="238"/>
      <c r="L12" s="238"/>
      <c r="M12" s="238"/>
      <c r="N12" s="238"/>
      <c r="O12" s="238"/>
      <c r="P12" s="238"/>
      <c r="Q12" s="238"/>
      <c r="R12" s="238"/>
      <c r="S12" s="46"/>
      <c r="V12" s="57"/>
    </row>
    <row r="13" spans="1:22" ht="18.75" customHeight="1">
      <c r="A13" s="129"/>
      <c r="B13" s="195"/>
      <c r="C13" s="197"/>
      <c r="D13" s="197"/>
      <c r="E13" s="197"/>
      <c r="F13" s="197"/>
      <c r="G13" s="197"/>
      <c r="H13" s="197"/>
      <c r="I13" s="197"/>
      <c r="J13" s="197"/>
      <c r="K13" s="197"/>
      <c r="L13" s="72"/>
      <c r="M13" s="72"/>
      <c r="N13" s="72"/>
      <c r="O13" s="48"/>
      <c r="P13" s="48"/>
      <c r="Q13" s="48"/>
      <c r="R13" s="48"/>
      <c r="S13" s="46"/>
      <c r="V13" s="57"/>
    </row>
    <row r="14" spans="1:22" ht="9" customHeight="1">
      <c r="A14" s="129"/>
      <c r="B14" s="254"/>
      <c r="C14" s="253"/>
      <c r="D14" s="253"/>
      <c r="E14" s="253"/>
      <c r="F14" s="253"/>
      <c r="G14" s="253"/>
      <c r="H14" s="253"/>
      <c r="I14" s="253"/>
      <c r="J14" s="253"/>
      <c r="K14" s="238"/>
      <c r="L14" s="238"/>
      <c r="M14" s="238"/>
      <c r="N14" s="238"/>
      <c r="O14" s="238"/>
      <c r="P14" s="238"/>
      <c r="Q14" s="238"/>
      <c r="R14" s="238"/>
      <c r="S14" s="46"/>
      <c r="V14" s="57"/>
    </row>
    <row r="15" spans="1:22" ht="18.75" customHeight="1">
      <c r="A15" s="66"/>
      <c r="B15" s="195"/>
      <c r="C15" s="197"/>
      <c r="D15" s="197"/>
      <c r="E15" s="197"/>
      <c r="F15" s="197"/>
      <c r="G15" s="197"/>
      <c r="H15" s="197"/>
      <c r="I15" s="197"/>
      <c r="J15" s="197"/>
      <c r="K15" s="197"/>
      <c r="L15" s="72"/>
      <c r="M15" s="72"/>
      <c r="N15" s="72"/>
      <c r="O15" s="48"/>
      <c r="P15" s="48"/>
      <c r="Q15" s="48"/>
      <c r="R15" s="48"/>
      <c r="S15" s="70"/>
      <c r="V15" s="63"/>
    </row>
    <row r="16" spans="1:22" ht="18.75" customHeight="1">
      <c r="A16" s="66"/>
      <c r="B16" s="195"/>
      <c r="C16" s="197"/>
      <c r="D16" s="197"/>
      <c r="E16" s="197"/>
      <c r="F16" s="197"/>
      <c r="G16" s="197"/>
      <c r="H16" s="197"/>
      <c r="I16" s="197"/>
      <c r="J16" s="197"/>
      <c r="K16" s="197"/>
      <c r="L16" s="72"/>
      <c r="M16" s="72"/>
      <c r="N16" s="72"/>
      <c r="O16" s="48"/>
      <c r="P16" s="48"/>
      <c r="Q16" s="48"/>
      <c r="R16" s="48"/>
      <c r="S16" s="70"/>
      <c r="V16" s="63"/>
    </row>
    <row r="17" spans="1:22" ht="18.75" customHeight="1">
      <c r="A17" s="66"/>
      <c r="B17" s="195"/>
      <c r="C17" s="197"/>
      <c r="D17" s="197"/>
      <c r="E17" s="197"/>
      <c r="F17" s="197"/>
      <c r="G17" s="197"/>
      <c r="H17" s="197"/>
      <c r="I17" s="197"/>
      <c r="J17" s="197"/>
      <c r="K17" s="197"/>
      <c r="L17" s="72"/>
      <c r="M17" s="72"/>
      <c r="N17" s="72"/>
      <c r="O17" s="48"/>
      <c r="P17" s="48"/>
      <c r="Q17" s="48"/>
      <c r="R17" s="48"/>
      <c r="S17" s="70"/>
      <c r="V17" s="63"/>
    </row>
    <row r="18" spans="1:22" ht="18.75" customHeight="1">
      <c r="A18" s="66"/>
      <c r="B18" s="195"/>
      <c r="C18" s="197"/>
      <c r="D18" s="197"/>
      <c r="E18" s="197"/>
      <c r="F18" s="197"/>
      <c r="G18" s="197"/>
      <c r="H18" s="197"/>
      <c r="I18" s="197"/>
      <c r="J18" s="197"/>
      <c r="K18" s="197"/>
      <c r="L18" s="72"/>
      <c r="M18" s="72"/>
      <c r="N18" s="72"/>
      <c r="O18" s="48"/>
      <c r="P18" s="48"/>
      <c r="Q18" s="48"/>
      <c r="R18" s="48"/>
      <c r="S18" s="70"/>
      <c r="V18" s="63"/>
    </row>
    <row r="19" spans="1:22" ht="18.75" customHeight="1">
      <c r="A19" s="66"/>
      <c r="B19" s="195"/>
      <c r="C19" s="197"/>
      <c r="D19" s="197"/>
      <c r="E19" s="197"/>
      <c r="F19" s="197"/>
      <c r="G19" s="197"/>
      <c r="H19" s="197"/>
      <c r="I19" s="197"/>
      <c r="J19" s="197"/>
      <c r="K19" s="197"/>
      <c r="L19" s="72"/>
      <c r="M19" s="72"/>
      <c r="N19" s="72"/>
      <c r="O19" s="48"/>
      <c r="P19" s="48"/>
      <c r="Q19" s="48"/>
      <c r="R19" s="48"/>
      <c r="S19" s="70"/>
      <c r="V19" s="63"/>
    </row>
    <row r="20" spans="1:22" ht="18.75" customHeight="1">
      <c r="A20" s="66"/>
      <c r="B20" s="195"/>
      <c r="C20" s="197"/>
      <c r="D20" s="197"/>
      <c r="E20" s="197"/>
      <c r="F20" s="197"/>
      <c r="G20" s="197"/>
      <c r="H20" s="197"/>
      <c r="I20" s="197"/>
      <c r="J20" s="197"/>
      <c r="K20" s="197"/>
      <c r="L20" s="72"/>
      <c r="M20" s="72"/>
      <c r="N20" s="72"/>
      <c r="O20" s="48"/>
      <c r="P20" s="48"/>
      <c r="Q20" s="48"/>
      <c r="R20" s="48"/>
      <c r="S20" s="70"/>
      <c r="V20" s="63"/>
    </row>
    <row r="21" spans="1:22" ht="18.75" customHeight="1">
      <c r="A21" s="66"/>
      <c r="B21" s="195"/>
      <c r="C21" s="197"/>
      <c r="D21" s="197"/>
      <c r="E21" s="197"/>
      <c r="F21" s="197"/>
      <c r="G21" s="197"/>
      <c r="H21" s="197"/>
      <c r="I21" s="197"/>
      <c r="J21" s="197"/>
      <c r="K21" s="197"/>
      <c r="L21" s="72"/>
      <c r="M21" s="72"/>
      <c r="N21" s="72"/>
      <c r="O21" s="48"/>
      <c r="P21" s="48"/>
      <c r="Q21" s="48"/>
      <c r="R21" s="48"/>
      <c r="S21" s="70"/>
      <c r="V21" s="63"/>
    </row>
    <row r="22" spans="1:22" ht="18.75" customHeight="1">
      <c r="A22" s="66"/>
      <c r="B22" s="195"/>
      <c r="C22" s="197"/>
      <c r="D22" s="197"/>
      <c r="E22" s="197"/>
      <c r="F22" s="197"/>
      <c r="G22" s="197"/>
      <c r="H22" s="197"/>
      <c r="I22" s="197"/>
      <c r="J22" s="197"/>
      <c r="K22" s="197"/>
      <c r="L22" s="72"/>
      <c r="M22" s="72"/>
      <c r="N22" s="72"/>
      <c r="O22" s="48"/>
      <c r="P22" s="48"/>
      <c r="Q22" s="48"/>
      <c r="R22" s="48"/>
      <c r="S22" s="70"/>
      <c r="V22" s="63"/>
    </row>
    <row r="23" spans="1:22" ht="18.75" customHeight="1">
      <c r="A23" s="66"/>
      <c r="B23" s="195"/>
      <c r="C23" s="197"/>
      <c r="D23" s="197"/>
      <c r="E23" s="197"/>
      <c r="F23" s="197"/>
      <c r="G23" s="197"/>
      <c r="H23" s="197"/>
      <c r="I23" s="197"/>
      <c r="J23" s="197"/>
      <c r="K23" s="197"/>
      <c r="L23" s="72"/>
      <c r="M23" s="72"/>
      <c r="N23" s="72"/>
      <c r="O23" s="48"/>
      <c r="P23" s="48"/>
      <c r="Q23" s="48"/>
      <c r="R23" s="48"/>
      <c r="S23" s="70"/>
      <c r="V23" s="63"/>
    </row>
    <row r="24" spans="1:22" ht="18.75" customHeight="1">
      <c r="A24" s="66"/>
      <c r="B24" s="195"/>
      <c r="C24" s="197"/>
      <c r="D24" s="197"/>
      <c r="E24" s="197"/>
      <c r="F24" s="197"/>
      <c r="G24" s="197"/>
      <c r="H24" s="197"/>
      <c r="I24" s="197"/>
      <c r="J24" s="197"/>
      <c r="K24" s="197"/>
      <c r="L24" s="72"/>
      <c r="M24" s="72"/>
      <c r="N24" s="72"/>
      <c r="O24" s="48"/>
      <c r="P24" s="48"/>
      <c r="Q24" s="48"/>
      <c r="R24" s="48"/>
      <c r="S24" s="70"/>
      <c r="V24" s="63"/>
    </row>
    <row r="25" spans="1:22" ht="18.75" customHeight="1">
      <c r="A25" s="66"/>
      <c r="B25" s="195"/>
      <c r="C25" s="197"/>
      <c r="D25" s="197"/>
      <c r="E25" s="197"/>
      <c r="F25" s="197"/>
      <c r="G25" s="197"/>
      <c r="H25" s="197"/>
      <c r="I25" s="197"/>
      <c r="J25" s="197"/>
      <c r="K25" s="197"/>
      <c r="L25" s="72"/>
      <c r="M25" s="72"/>
      <c r="N25" s="72"/>
      <c r="O25" s="48"/>
      <c r="P25" s="48"/>
      <c r="Q25" s="48"/>
      <c r="R25" s="48"/>
      <c r="S25" s="70"/>
      <c r="V25" s="63"/>
    </row>
    <row r="26" spans="1:22" ht="18.75" customHeight="1">
      <c r="A26" s="66"/>
      <c r="B26" s="195"/>
      <c r="C26" s="197"/>
      <c r="D26" s="197"/>
      <c r="E26" s="197"/>
      <c r="F26" s="197"/>
      <c r="G26" s="197"/>
      <c r="H26" s="197"/>
      <c r="I26" s="197"/>
      <c r="J26" s="197"/>
      <c r="K26" s="197"/>
      <c r="L26" s="72"/>
      <c r="M26" s="72"/>
      <c r="N26" s="72"/>
      <c r="O26" s="48"/>
      <c r="P26" s="48"/>
      <c r="Q26" s="48"/>
      <c r="R26" s="48"/>
      <c r="S26" s="70"/>
      <c r="V26" s="63"/>
    </row>
    <row r="27" spans="1:22" ht="18.75" customHeight="1">
      <c r="A27" s="66"/>
      <c r="B27" s="195"/>
      <c r="C27" s="197"/>
      <c r="D27" s="197"/>
      <c r="E27" s="197"/>
      <c r="F27" s="197"/>
      <c r="G27" s="197"/>
      <c r="H27" s="197"/>
      <c r="I27" s="197"/>
      <c r="J27" s="197"/>
      <c r="K27" s="197"/>
      <c r="L27" s="72"/>
      <c r="M27" s="72"/>
      <c r="N27" s="72"/>
      <c r="O27" s="48"/>
      <c r="P27" s="48"/>
      <c r="Q27" s="48"/>
      <c r="R27" s="48"/>
      <c r="S27" s="70"/>
      <c r="V27" s="63"/>
    </row>
    <row r="28" spans="1:22" ht="18.75" customHeight="1">
      <c r="A28" s="66"/>
      <c r="B28" s="195"/>
      <c r="C28" s="197"/>
      <c r="D28" s="197"/>
      <c r="E28" s="197"/>
      <c r="F28" s="197"/>
      <c r="G28" s="197"/>
      <c r="H28" s="197"/>
      <c r="I28" s="197"/>
      <c r="J28" s="197"/>
      <c r="K28" s="197"/>
      <c r="L28" s="72"/>
      <c r="M28" s="72"/>
      <c r="N28" s="72"/>
      <c r="O28" s="48"/>
      <c r="P28" s="48"/>
      <c r="Q28" s="48"/>
      <c r="R28" s="48"/>
      <c r="S28" s="70"/>
      <c r="V28" s="63"/>
    </row>
    <row r="29" spans="1:22" ht="18.75" customHeight="1">
      <c r="A29" s="66"/>
      <c r="B29" s="195"/>
      <c r="C29" s="197"/>
      <c r="D29" s="197"/>
      <c r="E29" s="197"/>
      <c r="F29" s="197"/>
      <c r="G29" s="197"/>
      <c r="H29" s="197"/>
      <c r="I29" s="197"/>
      <c r="J29" s="197"/>
      <c r="K29" s="197"/>
      <c r="L29" s="72"/>
      <c r="M29" s="72"/>
      <c r="N29" s="72"/>
      <c r="O29" s="48"/>
      <c r="P29" s="48"/>
      <c r="Q29" s="48"/>
      <c r="R29" s="48"/>
      <c r="S29" s="70"/>
      <c r="V29" s="63"/>
    </row>
    <row r="30" spans="1:22" ht="18.75" customHeight="1">
      <c r="A30" s="66"/>
      <c r="B30" s="195"/>
      <c r="C30" s="197"/>
      <c r="D30" s="197"/>
      <c r="E30" s="197"/>
      <c r="F30" s="197"/>
      <c r="G30" s="197"/>
      <c r="H30" s="197"/>
      <c r="I30" s="197"/>
      <c r="J30" s="197"/>
      <c r="K30" s="197"/>
      <c r="L30" s="72"/>
      <c r="M30" s="72"/>
      <c r="N30" s="72"/>
      <c r="O30" s="48"/>
      <c r="P30" s="48"/>
      <c r="Q30" s="48"/>
      <c r="R30" s="48"/>
      <c r="S30" s="70"/>
      <c r="V30" s="63"/>
    </row>
    <row r="31" spans="1:22" ht="18.75" customHeight="1">
      <c r="A31" s="66"/>
      <c r="B31" s="195"/>
      <c r="C31" s="197"/>
      <c r="D31" s="197"/>
      <c r="E31" s="197"/>
      <c r="F31" s="197"/>
      <c r="G31" s="197"/>
      <c r="H31" s="197"/>
      <c r="I31" s="197"/>
      <c r="J31" s="197"/>
      <c r="K31" s="197"/>
      <c r="L31" s="72"/>
      <c r="M31" s="72"/>
      <c r="N31" s="72"/>
      <c r="O31" s="48"/>
      <c r="P31" s="48"/>
      <c r="Q31" s="48"/>
      <c r="R31" s="48"/>
      <c r="S31" s="70"/>
      <c r="V31" s="63"/>
    </row>
    <row r="32" spans="1:22" ht="18.75" customHeight="1">
      <c r="A32" s="66"/>
      <c r="B32" s="195"/>
      <c r="C32" s="197"/>
      <c r="D32" s="197"/>
      <c r="E32" s="197"/>
      <c r="F32" s="197"/>
      <c r="G32" s="197"/>
      <c r="H32" s="197"/>
      <c r="I32" s="197"/>
      <c r="J32" s="197"/>
      <c r="K32" s="197"/>
      <c r="L32" s="72"/>
      <c r="M32" s="72"/>
      <c r="N32" s="72"/>
      <c r="O32" s="48"/>
      <c r="P32" s="48"/>
      <c r="Q32" s="48"/>
      <c r="R32" s="48"/>
      <c r="S32" s="70"/>
      <c r="V32" s="63"/>
    </row>
    <row r="33" spans="1:22" ht="18.75" customHeight="1">
      <c r="A33" s="66"/>
      <c r="B33" s="195"/>
      <c r="C33" s="197"/>
      <c r="D33" s="197"/>
      <c r="E33" s="197"/>
      <c r="F33" s="197"/>
      <c r="G33" s="197"/>
      <c r="H33" s="197"/>
      <c r="I33" s="197"/>
      <c r="J33" s="197"/>
      <c r="K33" s="197"/>
      <c r="L33" s="72"/>
      <c r="M33" s="72"/>
      <c r="N33" s="72"/>
      <c r="O33" s="48"/>
      <c r="P33" s="48"/>
      <c r="Q33" s="48"/>
      <c r="R33" s="48"/>
      <c r="S33" s="70"/>
      <c r="V33" s="63"/>
    </row>
    <row r="34" spans="1:22" ht="18.75" customHeight="1">
      <c r="A34" s="66"/>
      <c r="B34" s="195"/>
      <c r="C34" s="197"/>
      <c r="D34" s="197"/>
      <c r="E34" s="197"/>
      <c r="F34" s="197"/>
      <c r="G34" s="197"/>
      <c r="H34" s="197"/>
      <c r="I34" s="197"/>
      <c r="J34" s="197"/>
      <c r="K34" s="197"/>
      <c r="L34" s="72"/>
      <c r="M34" s="72"/>
      <c r="N34" s="72"/>
      <c r="O34" s="48"/>
      <c r="P34" s="48"/>
      <c r="Q34" s="48"/>
      <c r="R34" s="48"/>
      <c r="S34" s="70"/>
      <c r="V34" s="63"/>
    </row>
    <row r="35" spans="1:22" ht="18.75" customHeight="1">
      <c r="A35" s="66"/>
      <c r="B35" s="195"/>
      <c r="C35" s="197"/>
      <c r="D35" s="197"/>
      <c r="E35" s="197"/>
      <c r="F35" s="197"/>
      <c r="G35" s="197"/>
      <c r="H35" s="197"/>
      <c r="I35" s="197"/>
      <c r="J35" s="197"/>
      <c r="K35" s="197"/>
      <c r="L35" s="72"/>
      <c r="M35" s="72"/>
      <c r="N35" s="72"/>
      <c r="O35" s="48"/>
      <c r="P35" s="48"/>
      <c r="Q35" s="48"/>
      <c r="R35" s="48"/>
      <c r="S35" s="70"/>
      <c r="V35" s="63"/>
    </row>
    <row r="36" spans="1:22" ht="18.75" customHeight="1">
      <c r="A36" s="66"/>
      <c r="B36" s="195"/>
      <c r="C36" s="197"/>
      <c r="D36" s="197"/>
      <c r="E36" s="197"/>
      <c r="F36" s="197"/>
      <c r="G36" s="197"/>
      <c r="H36" s="197"/>
      <c r="I36" s="197"/>
      <c r="J36" s="197"/>
      <c r="K36" s="197"/>
      <c r="L36" s="72"/>
      <c r="M36" s="72"/>
      <c r="N36" s="72"/>
      <c r="O36" s="48"/>
      <c r="P36" s="48"/>
      <c r="Q36" s="48"/>
      <c r="R36" s="48"/>
      <c r="S36" s="70"/>
      <c r="V36" s="63"/>
    </row>
    <row r="37" spans="1:22" ht="18.75" customHeight="1">
      <c r="A37" s="66"/>
      <c r="B37" s="195"/>
      <c r="C37" s="197"/>
      <c r="D37" s="197"/>
      <c r="E37" s="197"/>
      <c r="F37" s="197"/>
      <c r="G37" s="197"/>
      <c r="H37" s="197"/>
      <c r="I37" s="197"/>
      <c r="J37" s="197"/>
      <c r="K37" s="197"/>
      <c r="L37" s="72"/>
      <c r="M37" s="72"/>
      <c r="N37" s="72"/>
      <c r="O37" s="48"/>
      <c r="P37" s="48"/>
      <c r="Q37" s="48"/>
      <c r="R37" s="48"/>
      <c r="S37" s="70"/>
      <c r="V37" s="63"/>
    </row>
    <row r="38" spans="1:22" ht="18.75" customHeight="1">
      <c r="A38" s="66"/>
      <c r="B38" s="195"/>
      <c r="C38" s="197"/>
      <c r="D38" s="197"/>
      <c r="E38" s="197"/>
      <c r="F38" s="197"/>
      <c r="G38" s="197"/>
      <c r="H38" s="197"/>
      <c r="I38" s="197"/>
      <c r="J38" s="197"/>
      <c r="K38" s="197"/>
      <c r="L38" s="72"/>
      <c r="M38" s="72"/>
      <c r="N38" s="72"/>
      <c r="O38" s="48"/>
      <c r="P38" s="48"/>
      <c r="Q38" s="48"/>
      <c r="R38" s="48"/>
      <c r="S38" s="70"/>
      <c r="V38" s="63"/>
    </row>
    <row r="39" spans="1:22" ht="18.75" customHeight="1">
      <c r="A39" s="66"/>
      <c r="B39" s="195"/>
      <c r="C39" s="197"/>
      <c r="D39" s="197"/>
      <c r="E39" s="197"/>
      <c r="F39" s="197"/>
      <c r="G39" s="197"/>
      <c r="H39" s="197"/>
      <c r="I39" s="197"/>
      <c r="J39" s="197"/>
      <c r="K39" s="197"/>
      <c r="L39" s="72"/>
      <c r="M39" s="72"/>
      <c r="N39" s="72"/>
      <c r="O39" s="48"/>
      <c r="P39" s="48"/>
      <c r="Q39" s="48"/>
      <c r="R39" s="48"/>
      <c r="S39" s="70"/>
      <c r="V39" s="63"/>
    </row>
    <row r="40" spans="1:22" ht="18.75" customHeight="1">
      <c r="A40" s="66"/>
      <c r="B40" s="195"/>
      <c r="C40" s="197"/>
      <c r="D40" s="197"/>
      <c r="E40" s="197"/>
      <c r="F40" s="197"/>
      <c r="G40" s="197"/>
      <c r="H40" s="197"/>
      <c r="I40" s="197"/>
      <c r="J40" s="197"/>
      <c r="K40" s="197"/>
      <c r="L40" s="72"/>
      <c r="M40" s="72"/>
      <c r="N40" s="72"/>
      <c r="O40" s="48"/>
      <c r="P40" s="48"/>
      <c r="Q40" s="48"/>
      <c r="R40" s="48"/>
      <c r="S40" s="70"/>
      <c r="V40" s="63"/>
    </row>
    <row r="41" spans="1:22" ht="18.75" customHeight="1">
      <c r="A41" s="66"/>
      <c r="B41" s="195"/>
      <c r="C41" s="197"/>
      <c r="D41" s="197"/>
      <c r="E41" s="197"/>
      <c r="F41" s="197"/>
      <c r="G41" s="197"/>
      <c r="H41" s="197"/>
      <c r="I41" s="197"/>
      <c r="J41" s="197"/>
      <c r="K41" s="197"/>
      <c r="L41" s="72"/>
      <c r="M41" s="72"/>
      <c r="N41" s="72"/>
      <c r="O41" s="48"/>
      <c r="P41" s="48"/>
      <c r="Q41" s="48"/>
      <c r="R41" s="48"/>
      <c r="S41" s="70"/>
      <c r="V41" s="63"/>
    </row>
    <row r="42" spans="1:22" ht="18.75" customHeight="1">
      <c r="A42" s="66"/>
      <c r="B42" s="195"/>
      <c r="C42" s="197"/>
      <c r="D42" s="197"/>
      <c r="E42" s="197"/>
      <c r="F42" s="197"/>
      <c r="G42" s="197"/>
      <c r="H42" s="197"/>
      <c r="I42" s="197"/>
      <c r="J42" s="197"/>
      <c r="K42" s="197"/>
      <c r="L42" s="72"/>
      <c r="M42" s="72"/>
      <c r="N42" s="72"/>
      <c r="O42" s="48"/>
      <c r="P42" s="48"/>
      <c r="Q42" s="48"/>
      <c r="R42" s="48"/>
      <c r="S42" s="70"/>
      <c r="V42" s="63"/>
    </row>
    <row r="43" spans="1:22" ht="18.75" customHeight="1">
      <c r="A43" s="66"/>
      <c r="B43" s="195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48"/>
      <c r="P43" s="48"/>
      <c r="Q43" s="48"/>
      <c r="R43" s="48"/>
      <c r="S43" s="70"/>
      <c r="V43" s="63"/>
    </row>
    <row r="44" spans="1:22" ht="18.75" customHeight="1">
      <c r="A44" s="66"/>
      <c r="B44" s="195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48"/>
      <c r="P44" s="48"/>
      <c r="Q44" s="48"/>
      <c r="R44" s="48"/>
      <c r="S44" s="70"/>
      <c r="V44" s="63"/>
    </row>
    <row r="45" spans="1:22" ht="18.75" customHeight="1">
      <c r="A45" s="66"/>
      <c r="B45" s="195"/>
      <c r="C45" s="19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48"/>
      <c r="P45" s="48"/>
      <c r="Q45" s="48"/>
      <c r="R45" s="48"/>
      <c r="S45" s="70"/>
      <c r="V45" s="63"/>
    </row>
    <row r="46" spans="1:22" ht="18.75" customHeight="1">
      <c r="A46" s="66"/>
      <c r="B46" s="195"/>
      <c r="C46" s="197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48"/>
      <c r="P46" s="48"/>
      <c r="Q46" s="48"/>
      <c r="R46" s="48"/>
      <c r="S46" s="70"/>
      <c r="V46" s="63"/>
    </row>
    <row r="47" spans="1:19" s="57" customFormat="1" ht="18.75" customHeight="1">
      <c r="A47" s="129"/>
      <c r="B47" s="255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230"/>
      <c r="P47" s="230"/>
      <c r="Q47" s="230"/>
      <c r="R47" s="230"/>
      <c r="S47" s="70"/>
    </row>
    <row r="48" spans="1:19" s="57" customFormat="1" ht="18.75" customHeight="1">
      <c r="A48" s="129"/>
      <c r="B48" s="255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230"/>
      <c r="P48" s="230"/>
      <c r="Q48" s="230"/>
      <c r="R48" s="230"/>
      <c r="S48" s="70"/>
    </row>
    <row r="49" spans="1:22" ht="18.75" customHeight="1">
      <c r="A49" s="66"/>
      <c r="B49" s="255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230"/>
      <c r="P49" s="230"/>
      <c r="Q49" s="230"/>
      <c r="R49" s="230"/>
      <c r="S49" s="70"/>
      <c r="V49" s="63"/>
    </row>
    <row r="50" spans="1:22" ht="18.75" customHeight="1">
      <c r="A50" s="66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48"/>
      <c r="P50" s="48"/>
      <c r="Q50" s="48"/>
      <c r="R50" s="48"/>
      <c r="S50" s="70"/>
      <c r="V50" s="63"/>
    </row>
    <row r="51" spans="1:22" ht="18.75" customHeight="1">
      <c r="A51" s="58"/>
      <c r="B51" s="75" t="s">
        <v>100</v>
      </c>
      <c r="C51" s="58"/>
      <c r="D51" s="128"/>
      <c r="E51" s="60"/>
      <c r="F51" s="60"/>
      <c r="G51" s="60"/>
      <c r="H51" s="51"/>
      <c r="I51" s="51"/>
      <c r="J51" s="51"/>
      <c r="K51" s="51"/>
      <c r="L51" s="79"/>
      <c r="M51" s="46"/>
      <c r="N51" s="46"/>
      <c r="O51" s="46"/>
      <c r="P51" s="46"/>
      <c r="Q51" s="46"/>
      <c r="R51" s="46"/>
      <c r="S51" s="46"/>
      <c r="V51" s="63"/>
    </row>
    <row r="52" spans="1:22" ht="18.75" customHeight="1">
      <c r="A52" s="66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48"/>
      <c r="P52" s="48"/>
      <c r="Q52" s="48"/>
      <c r="R52" s="48"/>
      <c r="S52" s="70"/>
      <c r="V52" s="63"/>
    </row>
    <row r="53" spans="1:22" ht="18.75" customHeight="1">
      <c r="A53" s="85" t="s">
        <v>74</v>
      </c>
      <c r="B53" s="46"/>
      <c r="C53" s="19"/>
      <c r="D53" s="19"/>
      <c r="E53" s="193"/>
      <c r="F53" s="198"/>
      <c r="G53" s="199"/>
      <c r="H53" s="108"/>
      <c r="I53" s="60"/>
      <c r="J53" s="60"/>
      <c r="K53" s="138"/>
      <c r="L53" s="138"/>
      <c r="M53" s="138"/>
      <c r="N53" s="138"/>
      <c r="O53" s="51"/>
      <c r="P53" s="51"/>
      <c r="Q53" s="51"/>
      <c r="R53" s="52"/>
      <c r="S53" s="70"/>
      <c r="V53" s="63"/>
    </row>
    <row r="54" spans="1:22" ht="18.75" customHeight="1">
      <c r="A54" s="66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48"/>
      <c r="P54" s="48"/>
      <c r="Q54" s="48"/>
      <c r="R54" s="48"/>
      <c r="S54" s="70"/>
      <c r="V54" s="63"/>
    </row>
    <row r="55" spans="1:22" ht="18.75" customHeight="1">
      <c r="A55" s="66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48"/>
      <c r="P55" s="48"/>
      <c r="Q55" s="48"/>
      <c r="R55" s="48"/>
      <c r="S55" s="70"/>
      <c r="V55" s="63"/>
    </row>
    <row r="56" spans="1:22" ht="18.75" customHeight="1">
      <c r="A56" s="179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1"/>
      <c r="P56" s="181"/>
      <c r="Q56" s="181"/>
      <c r="R56" s="181"/>
      <c r="S56" s="180"/>
      <c r="V56" s="63"/>
    </row>
    <row r="57" spans="1:22" ht="18.75" customHeight="1">
      <c r="A57" s="183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48"/>
      <c r="P57" s="48"/>
      <c r="Q57" s="48"/>
      <c r="R57" s="48"/>
      <c r="S57" s="70"/>
      <c r="V57" s="63"/>
    </row>
    <row r="58" spans="1:22" ht="18.75" customHeight="1">
      <c r="A58" s="183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48"/>
      <c r="P58" s="48"/>
      <c r="Q58" s="48"/>
      <c r="R58" s="48"/>
      <c r="S58" s="70"/>
      <c r="V58" s="63"/>
    </row>
    <row r="59" spans="1:22" ht="18.75" customHeight="1">
      <c r="A59" s="182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48"/>
      <c r="P59" s="48"/>
      <c r="Q59" s="48"/>
      <c r="R59" s="48"/>
      <c r="S59" s="70"/>
      <c r="V59" s="63"/>
    </row>
    <row r="60" spans="1:22" ht="18.75" customHeight="1">
      <c r="A60" s="183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48"/>
      <c r="P60" s="48"/>
      <c r="Q60" s="48"/>
      <c r="R60" s="48"/>
      <c r="S60" s="70"/>
      <c r="V60" s="63"/>
    </row>
    <row r="61" spans="1:22" ht="18.75" customHeight="1">
      <c r="A61" s="183"/>
      <c r="B61" s="182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46"/>
      <c r="V61" s="63"/>
    </row>
    <row r="62" spans="1:22" ht="18.75" customHeight="1">
      <c r="A62" s="183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46"/>
      <c r="V62" s="63"/>
    </row>
    <row r="63" spans="1:22" ht="18.75" customHeight="1">
      <c r="A63" s="182"/>
      <c r="B63" s="70"/>
      <c r="C63" s="68"/>
      <c r="D63" s="46"/>
      <c r="E63" s="58"/>
      <c r="F63" s="58"/>
      <c r="G63" s="58"/>
      <c r="H63" s="58"/>
      <c r="I63" s="58"/>
      <c r="J63" s="58"/>
      <c r="K63" s="70"/>
      <c r="L63" s="68"/>
      <c r="M63" s="58"/>
      <c r="N63" s="58"/>
      <c r="O63" s="58"/>
      <c r="P63" s="58"/>
      <c r="Q63" s="58"/>
      <c r="R63" s="58"/>
      <c r="S63" s="76"/>
      <c r="V63" s="63"/>
    </row>
    <row r="64" spans="1:22" ht="18.75" customHeight="1">
      <c r="A64" s="183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6"/>
      <c r="V64" s="63"/>
    </row>
    <row r="65" spans="1:22" ht="18.75" customHeight="1">
      <c r="A65" s="58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46"/>
      <c r="V65" s="63"/>
    </row>
    <row r="66" spans="1:22" ht="18.75" customHeight="1">
      <c r="A66" s="58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46"/>
      <c r="V66" s="63"/>
    </row>
    <row r="67" spans="1:22" ht="18.75" customHeight="1">
      <c r="A67" s="58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46"/>
      <c r="V67" s="63"/>
    </row>
    <row r="68" spans="1:22" ht="18.75" customHeight="1">
      <c r="A68" s="58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46"/>
      <c r="V68" s="63"/>
    </row>
    <row r="69" spans="1:22" ht="18.75" customHeight="1">
      <c r="A69" s="58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46"/>
      <c r="V69" s="63"/>
    </row>
    <row r="70" spans="1:19" s="78" customFormat="1" ht="18.75" customHeight="1">
      <c r="A70" s="58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7"/>
    </row>
    <row r="71" spans="1:22" ht="18">
      <c r="A71" s="63"/>
      <c r="V71" s="63"/>
    </row>
    <row r="72" spans="1:22" ht="18">
      <c r="A72" s="63"/>
      <c r="V72" s="63"/>
    </row>
    <row r="73" spans="1:22" ht="18">
      <c r="A73" s="63"/>
      <c r="V73" s="63"/>
    </row>
    <row r="74" spans="1:22" ht="18">
      <c r="A74" s="63"/>
      <c r="V74" s="63"/>
    </row>
    <row r="75" spans="1:22" ht="18">
      <c r="A75" s="63"/>
      <c r="V75" s="63"/>
    </row>
    <row r="76" spans="1:22" ht="18">
      <c r="A76" s="63"/>
      <c r="V76" s="63"/>
    </row>
    <row r="77" spans="1:22" ht="18">
      <c r="A77" s="63"/>
      <c r="V77" s="63"/>
    </row>
    <row r="78" spans="1:22" ht="18">
      <c r="A78" s="63"/>
      <c r="V78" s="63"/>
    </row>
    <row r="79" spans="1:22" ht="18">
      <c r="A79" s="63"/>
      <c r="V79" s="63"/>
    </row>
    <row r="80" spans="1:22" ht="18">
      <c r="A80" s="63"/>
      <c r="V80" s="63"/>
    </row>
    <row r="81" spans="1:22" ht="18">
      <c r="A81" s="63"/>
      <c r="V81" s="63"/>
    </row>
    <row r="82" spans="1:22" ht="18">
      <c r="A82" s="63"/>
      <c r="V82" s="63"/>
    </row>
    <row r="83" spans="1:22" ht="18">
      <c r="A83" s="63"/>
      <c r="V83" s="63"/>
    </row>
    <row r="84" spans="1:22" ht="18">
      <c r="A84" s="63"/>
      <c r="V84" s="63"/>
    </row>
    <row r="85" spans="1:22" ht="18">
      <c r="A85" s="63"/>
      <c r="V85" s="63"/>
    </row>
    <row r="86" spans="1:22" ht="18">
      <c r="A86" s="63"/>
      <c r="V86" s="63"/>
    </row>
    <row r="87" spans="1:22" ht="18">
      <c r="A87" s="63"/>
      <c r="V87" s="63"/>
    </row>
    <row r="88" spans="1:22" ht="18">
      <c r="A88" s="63"/>
      <c r="V88" s="63"/>
    </row>
    <row r="89" spans="1:22" ht="18">
      <c r="A89" s="63"/>
      <c r="V89" s="63"/>
    </row>
    <row r="90" spans="1:22" ht="18">
      <c r="A90" s="63"/>
      <c r="V90" s="63"/>
    </row>
    <row r="91" spans="1:22" ht="18">
      <c r="A91" s="63"/>
      <c r="V91" s="63"/>
    </row>
    <row r="92" spans="1:22" ht="18">
      <c r="A92" s="63"/>
      <c r="V92" s="63"/>
    </row>
    <row r="93" spans="1:22" ht="18">
      <c r="A93" s="63"/>
      <c r="V93" s="63"/>
    </row>
    <row r="94" spans="1:22" ht="18">
      <c r="A94" s="63"/>
      <c r="V94" s="63"/>
    </row>
    <row r="95" spans="1:22" ht="18">
      <c r="A95" s="63"/>
      <c r="V95" s="63"/>
    </row>
    <row r="96" spans="1:22" ht="18">
      <c r="A96" s="63"/>
      <c r="V96" s="63"/>
    </row>
    <row r="97" spans="1:22" ht="18">
      <c r="A97" s="63"/>
      <c r="V97" s="63"/>
    </row>
    <row r="98" spans="1:22" ht="18">
      <c r="A98" s="63"/>
      <c r="V98" s="63"/>
    </row>
    <row r="99" spans="1:22" ht="18">
      <c r="A99" s="63"/>
      <c r="V99" s="63"/>
    </row>
    <row r="100" spans="1:22" ht="18">
      <c r="A100" s="63"/>
      <c r="V100" s="63"/>
    </row>
    <row r="101" spans="1:22" ht="18">
      <c r="A101" s="63"/>
      <c r="V101" s="63"/>
    </row>
    <row r="102" spans="1:22" ht="18">
      <c r="A102" s="63"/>
      <c r="V102" s="63"/>
    </row>
    <row r="103" spans="1:22" ht="18">
      <c r="A103" s="63"/>
      <c r="V103" s="63"/>
    </row>
    <row r="104" spans="1:22" ht="18">
      <c r="A104" s="63"/>
      <c r="V104" s="63"/>
    </row>
    <row r="105" spans="1:22" ht="18">
      <c r="A105" s="63"/>
      <c r="V105" s="63"/>
    </row>
    <row r="106" spans="1:22" ht="18">
      <c r="A106" s="63"/>
      <c r="V106" s="63"/>
    </row>
    <row r="107" spans="1:22" ht="18">
      <c r="A107" s="63"/>
      <c r="V107" s="63"/>
    </row>
    <row r="108" spans="1:22" ht="18">
      <c r="A108" s="63"/>
      <c r="V108" s="63"/>
    </row>
    <row r="109" spans="1:22" ht="18">
      <c r="A109" s="63"/>
      <c r="V109" s="63"/>
    </row>
    <row r="110" spans="1:22" ht="18">
      <c r="A110" s="63"/>
      <c r="V110" s="63"/>
    </row>
    <row r="111" spans="1:22" ht="18">
      <c r="A111" s="63"/>
      <c r="V111" s="63"/>
    </row>
    <row r="112" spans="1:22" ht="18">
      <c r="A112" s="63"/>
      <c r="V112" s="63"/>
    </row>
    <row r="113" spans="1:22" ht="18">
      <c r="A113" s="63"/>
      <c r="V113" s="63"/>
    </row>
    <row r="114" spans="1:22" ht="18">
      <c r="A114" s="63"/>
      <c r="V114" s="63"/>
    </row>
    <row r="115" spans="1:22" ht="18">
      <c r="A115" s="63"/>
      <c r="V115" s="63"/>
    </row>
    <row r="116" spans="1:22" ht="18">
      <c r="A116" s="63"/>
      <c r="V116" s="63"/>
    </row>
    <row r="117" spans="1:22" ht="18">
      <c r="A117" s="63"/>
      <c r="V117" s="63"/>
    </row>
    <row r="118" spans="1:22" ht="18">
      <c r="A118" s="63"/>
      <c r="V118" s="63"/>
    </row>
    <row r="119" spans="1:22" ht="18">
      <c r="A119" s="63"/>
      <c r="V119" s="63"/>
    </row>
    <row r="120" spans="1:22" ht="18">
      <c r="A120" s="63"/>
      <c r="V120" s="63"/>
    </row>
    <row r="121" spans="1:22" ht="18">
      <c r="A121" s="63"/>
      <c r="V121" s="63"/>
    </row>
    <row r="122" spans="1:22" ht="18">
      <c r="A122" s="63"/>
      <c r="V122" s="63"/>
    </row>
    <row r="123" spans="1:22" ht="18">
      <c r="A123" s="63"/>
      <c r="V123" s="63"/>
    </row>
    <row r="124" spans="1:22" ht="18">
      <c r="A124" s="63"/>
      <c r="V124" s="63"/>
    </row>
    <row r="125" spans="1:22" ht="18">
      <c r="A125" s="63"/>
      <c r="V125" s="63"/>
    </row>
    <row r="126" spans="1:22" ht="18">
      <c r="A126" s="63"/>
      <c r="V126" s="63"/>
    </row>
    <row r="127" spans="1:22" ht="18">
      <c r="A127" s="63"/>
      <c r="V127" s="63"/>
    </row>
    <row r="128" spans="1:22" ht="18">
      <c r="A128" s="63"/>
      <c r="V128" s="63"/>
    </row>
    <row r="129" spans="1:22" ht="18">
      <c r="A129" s="63"/>
      <c r="V129" s="63"/>
    </row>
    <row r="130" spans="1:22" ht="18">
      <c r="A130" s="63"/>
      <c r="V130" s="63"/>
    </row>
    <row r="131" spans="1:22" ht="18">
      <c r="A131" s="63"/>
      <c r="V131" s="63"/>
    </row>
    <row r="132" spans="1:22" ht="18">
      <c r="A132" s="63"/>
      <c r="V132" s="63"/>
    </row>
    <row r="133" spans="1:22" ht="18">
      <c r="A133" s="63"/>
      <c r="V133" s="63"/>
    </row>
    <row r="134" spans="1:22" ht="18">
      <c r="A134" s="63"/>
      <c r="V134" s="63"/>
    </row>
    <row r="135" spans="1:22" ht="18">
      <c r="A135" s="63"/>
      <c r="V135" s="63"/>
    </row>
    <row r="136" spans="1:22" ht="18">
      <c r="A136" s="63"/>
      <c r="V136" s="63"/>
    </row>
    <row r="137" spans="1:22" ht="18">
      <c r="A137" s="63"/>
      <c r="V137" s="63"/>
    </row>
    <row r="138" spans="1:22" ht="18">
      <c r="A138" s="63"/>
      <c r="V138" s="63"/>
    </row>
    <row r="139" spans="1:22" ht="18">
      <c r="A139" s="63"/>
      <c r="V139" s="63"/>
    </row>
    <row r="140" spans="1:22" ht="18">
      <c r="A140" s="63"/>
      <c r="V140" s="63"/>
    </row>
    <row r="141" spans="1:22" ht="18">
      <c r="A141" s="63"/>
      <c r="V141" s="63"/>
    </row>
    <row r="142" spans="1:22" ht="18">
      <c r="A142" s="63"/>
      <c r="V142" s="63"/>
    </row>
    <row r="143" spans="1:22" ht="18">
      <c r="A143" s="63"/>
      <c r="V143" s="63"/>
    </row>
    <row r="144" spans="1:22" ht="18">
      <c r="A144" s="63"/>
      <c r="V144" s="63"/>
    </row>
    <row r="145" spans="1:22" ht="18">
      <c r="A145" s="63"/>
      <c r="V145" s="63"/>
    </row>
    <row r="146" spans="1:22" ht="18">
      <c r="A146" s="63"/>
      <c r="V146" s="63"/>
    </row>
    <row r="147" spans="1:22" ht="18">
      <c r="A147" s="63"/>
      <c r="V147" s="63"/>
    </row>
    <row r="148" spans="1:22" ht="18">
      <c r="A148" s="63"/>
      <c r="V148" s="63"/>
    </row>
    <row r="149" spans="1:22" ht="18">
      <c r="A149" s="63"/>
      <c r="V149" s="63"/>
    </row>
    <row r="150" spans="1:22" ht="18">
      <c r="A150" s="63"/>
      <c r="V150" s="63"/>
    </row>
    <row r="151" spans="1:22" ht="18">
      <c r="A151" s="63"/>
      <c r="V151" s="63"/>
    </row>
    <row r="152" spans="1:22" ht="18">
      <c r="A152" s="63"/>
      <c r="V152" s="63"/>
    </row>
    <row r="153" spans="1:22" ht="18">
      <c r="A153" s="63"/>
      <c r="V153" s="63"/>
    </row>
    <row r="154" spans="1:22" ht="18">
      <c r="A154" s="63"/>
      <c r="V154" s="63"/>
    </row>
    <row r="155" spans="1:22" ht="18">
      <c r="A155" s="63"/>
      <c r="V155" s="63"/>
    </row>
    <row r="156" spans="1:22" ht="18">
      <c r="A156" s="63"/>
      <c r="V156" s="63"/>
    </row>
    <row r="157" spans="1:22" ht="18">
      <c r="A157" s="63"/>
      <c r="V157" s="63"/>
    </row>
    <row r="158" spans="1:22" ht="18">
      <c r="A158" s="63"/>
      <c r="V158" s="63"/>
    </row>
    <row r="159" spans="1:22" ht="18">
      <c r="A159" s="63"/>
      <c r="V159" s="63"/>
    </row>
    <row r="160" spans="1:22" ht="18">
      <c r="A160" s="63"/>
      <c r="V160" s="63"/>
    </row>
    <row r="161" spans="1:22" ht="18">
      <c r="A161" s="63"/>
      <c r="V161" s="63"/>
    </row>
    <row r="162" spans="1:22" ht="18">
      <c r="A162" s="63"/>
      <c r="V162" s="63"/>
    </row>
    <row r="163" spans="1:22" ht="18">
      <c r="A163" s="63"/>
      <c r="V163" s="63"/>
    </row>
    <row r="164" spans="1:22" ht="18">
      <c r="A164" s="63"/>
      <c r="V164" s="63"/>
    </row>
    <row r="165" spans="1:22" ht="18">
      <c r="A165" s="63"/>
      <c r="V165" s="63"/>
    </row>
    <row r="166" spans="1:22" ht="18">
      <c r="A166" s="63"/>
      <c r="V166" s="63"/>
    </row>
    <row r="167" spans="1:22" ht="18">
      <c r="A167" s="63"/>
      <c r="V167" s="63"/>
    </row>
    <row r="168" spans="1:22" ht="18">
      <c r="A168" s="63"/>
      <c r="V168" s="63"/>
    </row>
    <row r="169" spans="1:22" ht="18">
      <c r="A169" s="63"/>
      <c r="V169" s="63"/>
    </row>
    <row r="170" spans="1:22" ht="18">
      <c r="A170" s="63"/>
      <c r="V170" s="63"/>
    </row>
    <row r="171" spans="1:22" ht="18">
      <c r="A171" s="63"/>
      <c r="V171" s="63"/>
    </row>
    <row r="172" spans="1:22" ht="18">
      <c r="A172" s="63"/>
      <c r="V172" s="63"/>
    </row>
    <row r="173" spans="1:22" ht="18">
      <c r="A173" s="63"/>
      <c r="V173" s="63"/>
    </row>
    <row r="174" spans="1:22" ht="18">
      <c r="A174" s="63"/>
      <c r="V174" s="63"/>
    </row>
    <row r="175" spans="1:22" ht="18">
      <c r="A175" s="63"/>
      <c r="V175" s="63"/>
    </row>
    <row r="176" spans="1:22" ht="18">
      <c r="A176" s="63"/>
      <c r="V176" s="63"/>
    </row>
    <row r="177" spans="1:22" ht="18">
      <c r="A177" s="63"/>
      <c r="V177" s="63"/>
    </row>
    <row r="178" spans="1:22" ht="18">
      <c r="A178" s="63"/>
      <c r="V178" s="63"/>
    </row>
    <row r="179" spans="1:22" ht="18">
      <c r="A179" s="63"/>
      <c r="V179" s="63"/>
    </row>
    <row r="180" spans="1:22" ht="18">
      <c r="A180" s="63"/>
      <c r="V180" s="63"/>
    </row>
    <row r="181" spans="1:22" ht="18">
      <c r="A181" s="63"/>
      <c r="V181" s="63"/>
    </row>
    <row r="182" spans="1:22" ht="18">
      <c r="A182" s="63"/>
      <c r="V182" s="63"/>
    </row>
    <row r="183" spans="1:22" ht="18">
      <c r="A183" s="63"/>
      <c r="V183" s="63"/>
    </row>
    <row r="184" spans="1:22" ht="18">
      <c r="A184" s="63"/>
      <c r="V184" s="63"/>
    </row>
    <row r="185" spans="1:22" ht="18">
      <c r="A185" s="63"/>
      <c r="V185" s="63"/>
    </row>
    <row r="186" spans="1:22" ht="18">
      <c r="A186" s="63"/>
      <c r="V186" s="63"/>
    </row>
    <row r="187" spans="1:22" ht="18">
      <c r="A187" s="63"/>
      <c r="V187" s="63"/>
    </row>
    <row r="188" spans="1:22" ht="18">
      <c r="A188" s="63"/>
      <c r="V188" s="63"/>
    </row>
    <row r="189" spans="1:22" ht="18">
      <c r="A189" s="63"/>
      <c r="V189" s="63"/>
    </row>
    <row r="190" spans="1:22" ht="18">
      <c r="A190" s="63"/>
      <c r="V190" s="63"/>
    </row>
    <row r="191" spans="1:22" ht="18">
      <c r="A191" s="63"/>
      <c r="V191" s="63"/>
    </row>
    <row r="192" spans="1:22" ht="18">
      <c r="A192" s="63"/>
      <c r="V192" s="63"/>
    </row>
    <row r="193" spans="1:22" ht="18">
      <c r="A193" s="63"/>
      <c r="V193" s="63"/>
    </row>
    <row r="194" spans="1:22" ht="18">
      <c r="A194" s="63"/>
      <c r="V194" s="63"/>
    </row>
    <row r="195" spans="1:22" ht="18">
      <c r="A195" s="63"/>
      <c r="V195" s="63"/>
    </row>
    <row r="196" spans="1:22" ht="18">
      <c r="A196" s="63"/>
      <c r="V196" s="63"/>
    </row>
    <row r="197" spans="1:22" ht="18">
      <c r="A197" s="63"/>
      <c r="V197" s="63"/>
    </row>
    <row r="198" spans="1:22" ht="18">
      <c r="A198" s="63"/>
      <c r="V198" s="63"/>
    </row>
    <row r="199" spans="1:22" ht="18">
      <c r="A199" s="63"/>
      <c r="V199" s="63"/>
    </row>
    <row r="200" spans="1:22" ht="18">
      <c r="A200" s="63"/>
      <c r="V200" s="63"/>
    </row>
    <row r="201" spans="1:22" ht="18">
      <c r="A201" s="63"/>
      <c r="V201" s="63"/>
    </row>
    <row r="202" spans="1:22" ht="18">
      <c r="A202" s="63"/>
      <c r="V202" s="63"/>
    </row>
    <row r="203" spans="1:22" ht="18">
      <c r="A203" s="63"/>
      <c r="V203" s="63"/>
    </row>
    <row r="204" spans="1:22" ht="18">
      <c r="A204" s="63"/>
      <c r="V204" s="63"/>
    </row>
    <row r="205" spans="1:22" ht="18">
      <c r="A205" s="63"/>
      <c r="V205" s="63"/>
    </row>
    <row r="206" spans="1:22" ht="18">
      <c r="A206" s="63"/>
      <c r="V206" s="63"/>
    </row>
    <row r="207" spans="1:22" ht="18">
      <c r="A207" s="63"/>
      <c r="V207" s="63"/>
    </row>
    <row r="208" spans="1:22" ht="18">
      <c r="A208" s="63"/>
      <c r="V208" s="63"/>
    </row>
    <row r="209" spans="1:22" ht="18">
      <c r="A209" s="63"/>
      <c r="V209" s="63"/>
    </row>
    <row r="210" spans="1:22" ht="18">
      <c r="A210" s="63"/>
      <c r="V210" s="63"/>
    </row>
    <row r="211" spans="1:22" ht="18">
      <c r="A211" s="63"/>
      <c r="V211" s="63"/>
    </row>
    <row r="212" spans="1:22" ht="18">
      <c r="A212" s="63"/>
      <c r="V212" s="63"/>
    </row>
    <row r="213" spans="1:22" ht="18">
      <c r="A213" s="63"/>
      <c r="V213" s="63"/>
    </row>
    <row r="214" spans="1:22" ht="18">
      <c r="A214" s="63"/>
      <c r="V214" s="63"/>
    </row>
    <row r="215" spans="1:22" ht="18">
      <c r="A215" s="63"/>
      <c r="V215" s="63"/>
    </row>
    <row r="216" spans="1:22" ht="18">
      <c r="A216" s="63"/>
      <c r="V216" s="63"/>
    </row>
    <row r="217" spans="1:22" ht="18">
      <c r="A217" s="63"/>
      <c r="V217" s="63"/>
    </row>
    <row r="218" spans="1:22" ht="18">
      <c r="A218" s="63"/>
      <c r="V218" s="63"/>
    </row>
    <row r="219" spans="1:22" ht="18">
      <c r="A219" s="63"/>
      <c r="V219" s="63"/>
    </row>
    <row r="220" spans="1:22" ht="18">
      <c r="A220" s="63"/>
      <c r="V220" s="63"/>
    </row>
    <row r="221" spans="1:22" ht="18">
      <c r="A221" s="63"/>
      <c r="V221" s="63"/>
    </row>
    <row r="222" spans="1:22" ht="18">
      <c r="A222" s="63"/>
      <c r="V222" s="63"/>
    </row>
    <row r="223" spans="1:22" ht="18">
      <c r="A223" s="63"/>
      <c r="V223" s="63"/>
    </row>
    <row r="224" spans="1:22" ht="18">
      <c r="A224" s="63"/>
      <c r="V224" s="63"/>
    </row>
    <row r="225" spans="1:22" ht="18">
      <c r="A225" s="63"/>
      <c r="V225" s="63"/>
    </row>
    <row r="226" spans="1:22" ht="18">
      <c r="A226" s="63"/>
      <c r="V226" s="63"/>
    </row>
    <row r="227" spans="1:22" ht="18">
      <c r="A227" s="63"/>
      <c r="V227" s="63"/>
    </row>
    <row r="228" spans="1:22" ht="18">
      <c r="A228" s="63"/>
      <c r="V228" s="63"/>
    </row>
    <row r="229" spans="1:22" ht="18">
      <c r="A229" s="63"/>
      <c r="V229" s="63"/>
    </row>
    <row r="230" spans="1:22" ht="18">
      <c r="A230" s="63"/>
      <c r="V230" s="63"/>
    </row>
    <row r="231" spans="1:22" ht="18">
      <c r="A231" s="63"/>
      <c r="V231" s="63"/>
    </row>
    <row r="232" spans="1:22" ht="18">
      <c r="A232" s="63"/>
      <c r="V232" s="63"/>
    </row>
    <row r="233" spans="1:22" ht="18">
      <c r="A233" s="63"/>
      <c r="V233" s="63"/>
    </row>
    <row r="234" spans="1:22" ht="18">
      <c r="A234" s="63"/>
      <c r="V234" s="63"/>
    </row>
    <row r="235" spans="1:22" ht="18">
      <c r="A235" s="63"/>
      <c r="V235" s="63"/>
    </row>
    <row r="236" spans="1:22" ht="18">
      <c r="A236" s="63"/>
      <c r="V236" s="63"/>
    </row>
    <row r="237" spans="1:22" ht="18">
      <c r="A237" s="63"/>
      <c r="V237" s="63"/>
    </row>
    <row r="238" spans="1:22" ht="18">
      <c r="A238" s="63"/>
      <c r="V238" s="63"/>
    </row>
    <row r="239" spans="1:22" ht="18">
      <c r="A239" s="63"/>
      <c r="V239" s="63"/>
    </row>
    <row r="240" spans="1:22" ht="18">
      <c r="A240" s="63"/>
      <c r="V240" s="63"/>
    </row>
    <row r="241" spans="1:22" ht="18">
      <c r="A241" s="63"/>
      <c r="V241" s="63"/>
    </row>
    <row r="242" spans="1:22" ht="18">
      <c r="A242" s="63"/>
      <c r="V242" s="63"/>
    </row>
    <row r="243" spans="1:22" ht="18">
      <c r="A243" s="63"/>
      <c r="V243" s="63"/>
    </row>
    <row r="244" spans="1:22" ht="18">
      <c r="A244" s="63"/>
      <c r="V244" s="63"/>
    </row>
    <row r="245" spans="1:22" ht="18">
      <c r="A245" s="63"/>
      <c r="V245" s="63"/>
    </row>
    <row r="246" spans="1:22" ht="18">
      <c r="A246" s="63"/>
      <c r="V246" s="63"/>
    </row>
    <row r="247" spans="1:22" ht="18">
      <c r="A247" s="63"/>
      <c r="V247" s="63"/>
    </row>
    <row r="248" spans="1:22" ht="18">
      <c r="A248" s="63"/>
      <c r="V248" s="63"/>
    </row>
    <row r="249" spans="1:22" ht="18">
      <c r="A249" s="63"/>
      <c r="V249" s="63"/>
    </row>
    <row r="250" spans="1:22" ht="18">
      <c r="A250" s="63"/>
      <c r="V250" s="63"/>
    </row>
    <row r="251" spans="1:22" ht="18">
      <c r="A251" s="63"/>
      <c r="V251" s="63"/>
    </row>
    <row r="252" spans="1:22" ht="18">
      <c r="A252" s="63"/>
      <c r="V252" s="63"/>
    </row>
    <row r="253" spans="1:22" ht="18">
      <c r="A253" s="63"/>
      <c r="V253" s="63"/>
    </row>
    <row r="254" spans="1:22" ht="18">
      <c r="A254" s="63"/>
      <c r="V254" s="63"/>
    </row>
    <row r="255" spans="1:22" ht="18">
      <c r="A255" s="63"/>
      <c r="V255" s="63"/>
    </row>
    <row r="256" spans="1:22" ht="18">
      <c r="A256" s="63"/>
      <c r="V256" s="63"/>
    </row>
    <row r="257" spans="1:22" ht="18">
      <c r="A257" s="63"/>
      <c r="V257" s="63"/>
    </row>
    <row r="258" spans="1:22" ht="18">
      <c r="A258" s="63"/>
      <c r="V258" s="63"/>
    </row>
    <row r="259" spans="1:22" ht="18">
      <c r="A259" s="63"/>
      <c r="V259" s="63"/>
    </row>
    <row r="260" spans="1:22" ht="18">
      <c r="A260" s="63"/>
      <c r="V260" s="63"/>
    </row>
    <row r="261" spans="1:22" ht="18">
      <c r="A261" s="63"/>
      <c r="V261" s="63"/>
    </row>
    <row r="262" spans="1:22" ht="18">
      <c r="A262" s="63"/>
      <c r="V262" s="63"/>
    </row>
    <row r="263" spans="1:22" ht="18">
      <c r="A263" s="63"/>
      <c r="V263" s="63"/>
    </row>
    <row r="264" spans="1:22" ht="18">
      <c r="A264" s="63"/>
      <c r="V264" s="63"/>
    </row>
    <row r="265" spans="1:22" ht="18">
      <c r="A265" s="63"/>
      <c r="V265" s="63"/>
    </row>
    <row r="266" spans="1:22" ht="18">
      <c r="A266" s="63"/>
      <c r="V266" s="63"/>
    </row>
    <row r="267" spans="1:22" ht="18">
      <c r="A267" s="63"/>
      <c r="V267" s="63"/>
    </row>
    <row r="268" spans="1:22" ht="18">
      <c r="A268" s="63"/>
      <c r="V268" s="63"/>
    </row>
    <row r="269" spans="1:22" ht="18">
      <c r="A269" s="63"/>
      <c r="V269" s="63"/>
    </row>
    <row r="270" spans="1:22" ht="18">
      <c r="A270" s="63"/>
      <c r="V270" s="63"/>
    </row>
    <row r="271" spans="1:22" ht="18">
      <c r="A271" s="63"/>
      <c r="V271" s="63"/>
    </row>
    <row r="272" spans="1:22" ht="18">
      <c r="A272" s="63"/>
      <c r="V272" s="63"/>
    </row>
    <row r="273" spans="1:22" ht="18">
      <c r="A273" s="63"/>
      <c r="V273" s="63"/>
    </row>
    <row r="274" spans="1:22" ht="18">
      <c r="A274" s="63"/>
      <c r="V274" s="63"/>
    </row>
    <row r="275" spans="1:22" ht="18">
      <c r="A275" s="63"/>
      <c r="V275" s="63"/>
    </row>
    <row r="276" spans="1:22" ht="18">
      <c r="A276" s="63"/>
      <c r="V276" s="63"/>
    </row>
    <row r="277" spans="1:22" ht="18">
      <c r="A277" s="63"/>
      <c r="V277" s="63"/>
    </row>
    <row r="278" spans="1:22" ht="18">
      <c r="A278" s="63"/>
      <c r="V278" s="63"/>
    </row>
    <row r="279" spans="1:22" ht="18">
      <c r="A279" s="63"/>
      <c r="V279" s="63"/>
    </row>
    <row r="280" spans="1:22" ht="18">
      <c r="A280" s="63"/>
      <c r="V280" s="63"/>
    </row>
    <row r="281" spans="1:22" ht="18">
      <c r="A281" s="63"/>
      <c r="V281" s="63"/>
    </row>
    <row r="282" spans="1:22" ht="18">
      <c r="A282" s="63"/>
      <c r="V282" s="63"/>
    </row>
    <row r="283" spans="1:22" ht="18">
      <c r="A283" s="63"/>
      <c r="V283" s="63"/>
    </row>
    <row r="284" spans="1:22" ht="18">
      <c r="A284" s="63"/>
      <c r="V284" s="63"/>
    </row>
    <row r="285" spans="1:22" ht="18">
      <c r="A285" s="63"/>
      <c r="V285" s="63"/>
    </row>
    <row r="286" spans="1:22" ht="18">
      <c r="A286" s="63"/>
      <c r="V286" s="63"/>
    </row>
    <row r="287" spans="1:22" ht="18">
      <c r="A287" s="63"/>
      <c r="V287" s="63"/>
    </row>
    <row r="288" spans="1:22" ht="18">
      <c r="A288" s="63"/>
      <c r="V288" s="63"/>
    </row>
    <row r="289" spans="1:22" ht="18">
      <c r="A289" s="63"/>
      <c r="V289" s="63"/>
    </row>
    <row r="290" spans="1:22" ht="18">
      <c r="A290" s="63"/>
      <c r="V290" s="63"/>
    </row>
    <row r="291" spans="1:22" ht="18">
      <c r="A291" s="63"/>
      <c r="V291" s="63"/>
    </row>
    <row r="292" spans="1:22" ht="18">
      <c r="A292" s="63"/>
      <c r="V292" s="63"/>
    </row>
    <row r="293" spans="1:22" ht="18">
      <c r="A293" s="63"/>
      <c r="V293" s="63"/>
    </row>
    <row r="294" spans="1:22" ht="18">
      <c r="A294" s="63"/>
      <c r="V294" s="63"/>
    </row>
    <row r="295" spans="1:22" ht="18">
      <c r="A295" s="63"/>
      <c r="V295" s="63"/>
    </row>
    <row r="296" spans="1:22" ht="18">
      <c r="A296" s="63"/>
      <c r="V296" s="63"/>
    </row>
    <row r="297" spans="1:22" ht="18">
      <c r="A297" s="63"/>
      <c r="V297" s="63"/>
    </row>
    <row r="298" spans="1:22" ht="18">
      <c r="A298" s="63"/>
      <c r="V298" s="63"/>
    </row>
    <row r="299" spans="1:22" ht="18">
      <c r="A299" s="63"/>
      <c r="V299" s="63"/>
    </row>
    <row r="300" spans="1:22" ht="18">
      <c r="A300" s="63"/>
      <c r="V300" s="63"/>
    </row>
    <row r="301" spans="1:22" ht="18">
      <c r="A301" s="63"/>
      <c r="V301" s="63"/>
    </row>
    <row r="302" spans="1:22" ht="18">
      <c r="A302" s="63"/>
      <c r="V302" s="63"/>
    </row>
    <row r="303" spans="1:22" ht="18">
      <c r="A303" s="63"/>
      <c r="V303" s="63"/>
    </row>
    <row r="304" spans="1:22" ht="18">
      <c r="A304" s="63"/>
      <c r="V304" s="63"/>
    </row>
    <row r="305" spans="1:22" ht="18">
      <c r="A305" s="63"/>
      <c r="V305" s="63"/>
    </row>
    <row r="306" spans="1:22" ht="18">
      <c r="A306" s="63"/>
      <c r="V306" s="63"/>
    </row>
    <row r="307" spans="1:22" ht="18">
      <c r="A307" s="63"/>
      <c r="V307" s="63"/>
    </row>
    <row r="308" spans="1:22" ht="18">
      <c r="A308" s="63"/>
      <c r="V308" s="63"/>
    </row>
    <row r="309" spans="1:22" ht="18">
      <c r="A309" s="63"/>
      <c r="V309" s="63"/>
    </row>
    <row r="310" spans="1:22" ht="18">
      <c r="A310" s="63"/>
      <c r="V310" s="63"/>
    </row>
    <row r="311" spans="1:22" ht="18">
      <c r="A311" s="63"/>
      <c r="V311" s="63"/>
    </row>
    <row r="312" spans="1:22" ht="18">
      <c r="A312" s="63"/>
      <c r="V312" s="63"/>
    </row>
    <row r="313" spans="1:22" ht="18">
      <c r="A313" s="63"/>
      <c r="V313" s="63"/>
    </row>
    <row r="314" spans="1:22" ht="18">
      <c r="A314" s="63"/>
      <c r="V314" s="63"/>
    </row>
    <row r="315" spans="1:22" ht="18">
      <c r="A315" s="63"/>
      <c r="V315" s="63"/>
    </row>
    <row r="316" spans="1:22" ht="18">
      <c r="A316" s="63"/>
      <c r="V316" s="63"/>
    </row>
    <row r="317" spans="1:22" ht="18">
      <c r="A317" s="63"/>
      <c r="V317" s="63"/>
    </row>
    <row r="318" spans="1:22" ht="18">
      <c r="A318" s="63"/>
      <c r="V318" s="63"/>
    </row>
    <row r="319" spans="1:22" ht="18">
      <c r="A319" s="63"/>
      <c r="V319" s="63"/>
    </row>
    <row r="320" spans="1:22" ht="18">
      <c r="A320" s="63"/>
      <c r="V320" s="63"/>
    </row>
    <row r="321" spans="1:22" ht="18">
      <c r="A321" s="63"/>
      <c r="V321" s="63"/>
    </row>
    <row r="322" spans="1:22" ht="18">
      <c r="A322" s="63"/>
      <c r="V322" s="63"/>
    </row>
    <row r="323" spans="1:22" ht="18">
      <c r="A323" s="63"/>
      <c r="V323" s="63"/>
    </row>
    <row r="324" spans="1:22" ht="18">
      <c r="A324" s="63"/>
      <c r="V324" s="63"/>
    </row>
    <row r="325" spans="1:22" ht="18">
      <c r="A325" s="63"/>
      <c r="V325" s="63"/>
    </row>
    <row r="326" spans="1:22" ht="18">
      <c r="A326" s="63"/>
      <c r="V326" s="63"/>
    </row>
    <row r="327" spans="1:22" ht="18">
      <c r="A327" s="63"/>
      <c r="V327" s="63"/>
    </row>
    <row r="328" spans="1:22" ht="18">
      <c r="A328" s="63"/>
      <c r="V328" s="63"/>
    </row>
    <row r="329" spans="1:22" ht="18">
      <c r="A329" s="63"/>
      <c r="V329" s="63"/>
    </row>
    <row r="330" spans="1:22" ht="18">
      <c r="A330" s="63"/>
      <c r="V330" s="63"/>
    </row>
    <row r="331" spans="1:22" ht="18">
      <c r="A331" s="63"/>
      <c r="V331" s="63"/>
    </row>
  </sheetData>
  <sheetProtection selectLockedCells="1"/>
  <mergeCells count="5">
    <mergeCell ref="A9:R9"/>
    <mergeCell ref="A1:B1"/>
    <mergeCell ref="D1:R1"/>
    <mergeCell ref="A3:H3"/>
    <mergeCell ref="A4:H4"/>
  </mergeCells>
  <conditionalFormatting sqref="A7:C8 L6:N6 I3:J3 L4:L5 A4:J6 O13:R13 O52:R60 O15:R50">
    <cfRule type="cellIs" priority="1" dxfId="0" operator="equal" stopIfTrue="1">
      <formula>0</formula>
    </cfRule>
  </conditionalFormatting>
  <printOptions horizontalCentered="1"/>
  <pageMargins left="0.5905511811023623" right="0.2755905511811024" top="0.5511811023622047" bottom="0.31496062992125984" header="0" footer="0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1"/>
  <sheetViews>
    <sheetView workbookViewId="0" topLeftCell="A1">
      <selection activeCell="A1" sqref="A1:B1"/>
    </sheetView>
  </sheetViews>
  <sheetFormatPr defaultColWidth="11.421875" defaultRowHeight="12.75"/>
  <cols>
    <col min="1" max="1" width="6.7109375" style="46" customWidth="1"/>
    <col min="2" max="2" width="18.7109375" style="63" customWidth="1"/>
    <col min="3" max="3" width="1.7109375" style="63" customWidth="1"/>
    <col min="4" max="4" width="10.7109375" style="63" customWidth="1"/>
    <col min="5" max="5" width="1.7109375" style="63" customWidth="1"/>
    <col min="6" max="6" width="10.7109375" style="63" customWidth="1"/>
    <col min="7" max="7" width="1.7109375" style="63" customWidth="1"/>
    <col min="8" max="8" width="10.7109375" style="63" customWidth="1"/>
    <col min="9" max="9" width="1.7109375" style="63" customWidth="1"/>
    <col min="10" max="10" width="10.7109375" style="63" customWidth="1"/>
    <col min="11" max="11" width="1.7109375" style="63" customWidth="1"/>
    <col min="12" max="12" width="10.7109375" style="63" customWidth="1"/>
    <col min="13" max="13" width="1.7109375" style="63" customWidth="1"/>
    <col min="14" max="14" width="10.7109375" style="63" customWidth="1"/>
    <col min="15" max="15" width="1.7109375" style="63" customWidth="1"/>
    <col min="16" max="16" width="10.7109375" style="63" customWidth="1"/>
    <col min="17" max="17" width="1.7109375" style="63" customWidth="1"/>
    <col min="18" max="18" width="10.7109375" style="63" customWidth="1"/>
    <col min="19" max="19" width="4.7109375" style="63" customWidth="1"/>
    <col min="20" max="21" width="11.421875" style="63" customWidth="1"/>
    <col min="22" max="22" width="2.7109375" style="46" customWidth="1"/>
    <col min="23" max="16384" width="11.421875" style="63" customWidth="1"/>
  </cols>
  <sheetData>
    <row r="1" spans="1:19" s="117" customFormat="1" ht="50.25" customHeight="1">
      <c r="A1" s="376" t="s">
        <v>158</v>
      </c>
      <c r="B1" s="375"/>
      <c r="C1" s="115"/>
      <c r="D1" s="376" t="s">
        <v>159</v>
      </c>
      <c r="E1" s="376"/>
      <c r="F1" s="376"/>
      <c r="G1" s="376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16"/>
    </row>
    <row r="2" spans="2:22" ht="45" customHeight="1">
      <c r="B2" s="46"/>
      <c r="C2" s="46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46"/>
      <c r="V2" s="63"/>
    </row>
    <row r="3" spans="1:22" ht="18.75" customHeight="1">
      <c r="A3" s="378" t="s">
        <v>4</v>
      </c>
      <c r="B3" s="379"/>
      <c r="C3" s="379"/>
      <c r="D3" s="379"/>
      <c r="E3" s="379"/>
      <c r="F3" s="379"/>
      <c r="G3" s="379"/>
      <c r="H3" s="379"/>
      <c r="I3" s="120"/>
      <c r="J3" s="120"/>
      <c r="K3" s="119"/>
      <c r="L3" s="118" t="s">
        <v>3</v>
      </c>
      <c r="M3" s="118"/>
      <c r="N3" s="121" t="s">
        <v>1</v>
      </c>
      <c r="O3" s="122"/>
      <c r="P3" s="122"/>
      <c r="Q3" s="122"/>
      <c r="R3" s="122"/>
      <c r="S3" s="46"/>
      <c r="V3" s="63"/>
    </row>
    <row r="4" spans="1:22" ht="18.75" customHeight="1">
      <c r="A4" s="380"/>
      <c r="B4" s="381"/>
      <c r="C4" s="381"/>
      <c r="D4" s="381"/>
      <c r="E4" s="381"/>
      <c r="F4" s="381"/>
      <c r="G4" s="381"/>
      <c r="H4" s="381"/>
      <c r="I4" s="51"/>
      <c r="J4" s="52"/>
      <c r="K4" s="58"/>
      <c r="L4" s="53"/>
      <c r="M4" s="47"/>
      <c r="N4" s="59"/>
      <c r="O4" s="108"/>
      <c r="P4" s="108"/>
      <c r="Q4" s="108"/>
      <c r="R4" s="114"/>
      <c r="S4" s="46"/>
      <c r="V4" s="63"/>
    </row>
    <row r="5" spans="1:22" ht="18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3"/>
      <c r="L5" s="120"/>
      <c r="M5" s="118"/>
      <c r="N5" s="124"/>
      <c r="O5" s="125"/>
      <c r="P5" s="125"/>
      <c r="Q5" s="125"/>
      <c r="R5" s="125"/>
      <c r="S5" s="46"/>
      <c r="V5" s="63"/>
    </row>
    <row r="6" spans="1:22" ht="18.75" customHeight="1">
      <c r="A6" s="126" t="s">
        <v>94</v>
      </c>
      <c r="B6" s="120"/>
      <c r="C6" s="120"/>
      <c r="D6" s="120"/>
      <c r="E6" s="120"/>
      <c r="F6" s="120"/>
      <c r="G6" s="120"/>
      <c r="H6" s="120"/>
      <c r="I6" s="120"/>
      <c r="J6" s="120"/>
      <c r="K6" s="122"/>
      <c r="L6" s="120"/>
      <c r="M6" s="120"/>
      <c r="N6" s="126" t="s">
        <v>68</v>
      </c>
      <c r="O6" s="122"/>
      <c r="P6" s="122"/>
      <c r="Q6" s="122"/>
      <c r="R6" s="122"/>
      <c r="S6" s="46"/>
      <c r="V6" s="63"/>
    </row>
    <row r="7" spans="1:19" s="65" customFormat="1" ht="18.75" customHeight="1">
      <c r="A7" s="54" t="s">
        <v>2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109"/>
      <c r="M7" s="47"/>
      <c r="N7" s="55"/>
      <c r="O7" s="56"/>
      <c r="P7" s="56"/>
      <c r="Q7" s="56"/>
      <c r="R7" s="109"/>
      <c r="S7" s="64"/>
    </row>
    <row r="8" spans="1:19" s="65" customFormat="1" ht="18.7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47"/>
      <c r="N8" s="81"/>
      <c r="O8" s="81"/>
      <c r="P8" s="81"/>
      <c r="Q8" s="81"/>
      <c r="R8" s="81"/>
      <c r="S8" s="64"/>
    </row>
    <row r="9" spans="1:22" ht="47.25" customHeight="1">
      <c r="A9" s="372" t="s">
        <v>160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46"/>
      <c r="V9" s="57"/>
    </row>
    <row r="10" spans="1:22" ht="18.75" customHeight="1">
      <c r="A10" s="129"/>
      <c r="B10" s="252"/>
      <c r="C10" s="253"/>
      <c r="D10" s="253"/>
      <c r="E10" s="253"/>
      <c r="F10" s="253"/>
      <c r="G10" s="253"/>
      <c r="H10" s="253"/>
      <c r="I10" s="253"/>
      <c r="J10" s="253"/>
      <c r="K10" s="238"/>
      <c r="L10" s="238"/>
      <c r="M10" s="253"/>
      <c r="N10" s="253"/>
      <c r="O10" s="238"/>
      <c r="P10" s="238"/>
      <c r="Q10" s="238"/>
      <c r="R10" s="238"/>
      <c r="S10" s="46"/>
      <c r="V10" s="57"/>
    </row>
    <row r="11" spans="1:22" ht="18.75" customHeight="1">
      <c r="A11" s="129"/>
      <c r="B11" s="252"/>
      <c r="C11" s="253"/>
      <c r="D11" s="253"/>
      <c r="E11" s="253"/>
      <c r="F11" s="253"/>
      <c r="G11" s="253"/>
      <c r="H11" s="253"/>
      <c r="I11" s="253"/>
      <c r="J11" s="253"/>
      <c r="K11" s="238"/>
      <c r="L11" s="238"/>
      <c r="M11" s="238"/>
      <c r="N11" s="238"/>
      <c r="O11" s="238"/>
      <c r="P11" s="238"/>
      <c r="Q11" s="238"/>
      <c r="R11" s="238"/>
      <c r="S11" s="46"/>
      <c r="V11" s="57"/>
    </row>
    <row r="12" spans="1:22" ht="9" customHeight="1">
      <c r="A12" s="129"/>
      <c r="B12" s="254"/>
      <c r="C12" s="253"/>
      <c r="D12" s="253"/>
      <c r="E12" s="253"/>
      <c r="F12" s="253"/>
      <c r="G12" s="253"/>
      <c r="H12" s="253"/>
      <c r="I12" s="253"/>
      <c r="J12" s="253"/>
      <c r="K12" s="238"/>
      <c r="L12" s="238"/>
      <c r="M12" s="238"/>
      <c r="N12" s="238"/>
      <c r="O12" s="238"/>
      <c r="P12" s="238"/>
      <c r="Q12" s="238"/>
      <c r="R12" s="238"/>
      <c r="S12" s="46"/>
      <c r="V12" s="57"/>
    </row>
    <row r="13" spans="1:22" ht="18.75" customHeight="1">
      <c r="A13" s="129"/>
      <c r="B13" s="195"/>
      <c r="C13" s="197"/>
      <c r="D13" s="197"/>
      <c r="E13" s="197"/>
      <c r="F13" s="197"/>
      <c r="G13" s="197"/>
      <c r="H13" s="197"/>
      <c r="I13" s="197"/>
      <c r="J13" s="197"/>
      <c r="K13" s="197"/>
      <c r="L13" s="72"/>
      <c r="M13" s="72"/>
      <c r="N13" s="72"/>
      <c r="O13" s="48"/>
      <c r="P13" s="48"/>
      <c r="Q13" s="48"/>
      <c r="R13" s="48"/>
      <c r="S13" s="46"/>
      <c r="V13" s="57"/>
    </row>
    <row r="14" spans="1:22" ht="9" customHeight="1">
      <c r="A14" s="129"/>
      <c r="B14" s="254"/>
      <c r="C14" s="253"/>
      <c r="D14" s="253"/>
      <c r="E14" s="253"/>
      <c r="F14" s="253"/>
      <c r="G14" s="253"/>
      <c r="H14" s="253"/>
      <c r="I14" s="253"/>
      <c r="J14" s="253"/>
      <c r="K14" s="238"/>
      <c r="L14" s="238"/>
      <c r="M14" s="238"/>
      <c r="N14" s="238"/>
      <c r="O14" s="238"/>
      <c r="P14" s="238"/>
      <c r="Q14" s="238"/>
      <c r="R14" s="238"/>
      <c r="S14" s="46"/>
      <c r="V14" s="57"/>
    </row>
    <row r="15" spans="1:22" ht="18.75" customHeight="1">
      <c r="A15" s="66"/>
      <c r="B15" s="195"/>
      <c r="C15" s="197"/>
      <c r="D15" s="197"/>
      <c r="E15" s="197"/>
      <c r="F15" s="197"/>
      <c r="G15" s="197"/>
      <c r="H15" s="197"/>
      <c r="I15" s="197"/>
      <c r="J15" s="197"/>
      <c r="K15" s="197"/>
      <c r="L15" s="72"/>
      <c r="M15" s="72"/>
      <c r="N15" s="72"/>
      <c r="O15" s="48"/>
      <c r="P15" s="48"/>
      <c r="Q15" s="48"/>
      <c r="R15" s="48"/>
      <c r="S15" s="70"/>
      <c r="V15" s="63"/>
    </row>
    <row r="16" spans="1:22" ht="18.75" customHeight="1">
      <c r="A16" s="66"/>
      <c r="B16" s="195"/>
      <c r="C16" s="197"/>
      <c r="D16" s="197"/>
      <c r="E16" s="197"/>
      <c r="F16" s="197"/>
      <c r="G16" s="197"/>
      <c r="H16" s="197"/>
      <c r="I16" s="197"/>
      <c r="J16" s="197"/>
      <c r="K16" s="197"/>
      <c r="L16" s="72"/>
      <c r="M16" s="72"/>
      <c r="N16" s="72"/>
      <c r="O16" s="48"/>
      <c r="P16" s="48"/>
      <c r="Q16" s="48"/>
      <c r="R16" s="48"/>
      <c r="S16" s="70"/>
      <c r="V16" s="63"/>
    </row>
    <row r="17" spans="1:22" ht="18.75" customHeight="1">
      <c r="A17" s="66"/>
      <c r="B17" s="195"/>
      <c r="C17" s="197"/>
      <c r="D17" s="197"/>
      <c r="E17" s="197"/>
      <c r="F17" s="197"/>
      <c r="G17" s="197"/>
      <c r="H17" s="197"/>
      <c r="I17" s="197"/>
      <c r="J17" s="197"/>
      <c r="K17" s="197"/>
      <c r="L17" s="72"/>
      <c r="M17" s="72"/>
      <c r="N17" s="72"/>
      <c r="O17" s="48"/>
      <c r="P17" s="48"/>
      <c r="Q17" s="48"/>
      <c r="R17" s="48"/>
      <c r="S17" s="70"/>
      <c r="V17" s="63"/>
    </row>
    <row r="18" spans="1:22" ht="18.75" customHeight="1">
      <c r="A18" s="66"/>
      <c r="B18" s="195"/>
      <c r="C18" s="197"/>
      <c r="D18" s="197"/>
      <c r="E18" s="197"/>
      <c r="F18" s="197"/>
      <c r="G18" s="197"/>
      <c r="H18" s="197"/>
      <c r="I18" s="197"/>
      <c r="J18" s="197"/>
      <c r="K18" s="197"/>
      <c r="L18" s="72"/>
      <c r="M18" s="72"/>
      <c r="N18" s="72"/>
      <c r="O18" s="48"/>
      <c r="P18" s="48"/>
      <c r="Q18" s="48"/>
      <c r="R18" s="48"/>
      <c r="S18" s="70"/>
      <c r="V18" s="63"/>
    </row>
    <row r="19" spans="1:22" ht="18.75" customHeight="1">
      <c r="A19" s="66"/>
      <c r="B19" s="195"/>
      <c r="C19" s="197"/>
      <c r="D19" s="197"/>
      <c r="E19" s="197"/>
      <c r="F19" s="197"/>
      <c r="G19" s="197"/>
      <c r="H19" s="197"/>
      <c r="I19" s="197"/>
      <c r="J19" s="197"/>
      <c r="K19" s="197"/>
      <c r="L19" s="72"/>
      <c r="M19" s="72"/>
      <c r="N19" s="72"/>
      <c r="O19" s="48"/>
      <c r="P19" s="48"/>
      <c r="Q19" s="48"/>
      <c r="R19" s="48"/>
      <c r="S19" s="70"/>
      <c r="V19" s="63"/>
    </row>
    <row r="20" spans="1:22" ht="18.75" customHeight="1">
      <c r="A20" s="66"/>
      <c r="B20" s="195"/>
      <c r="C20" s="197"/>
      <c r="D20" s="197"/>
      <c r="E20" s="197"/>
      <c r="F20" s="197"/>
      <c r="G20" s="197"/>
      <c r="H20" s="197"/>
      <c r="I20" s="197"/>
      <c r="J20" s="197"/>
      <c r="K20" s="197"/>
      <c r="L20" s="72"/>
      <c r="M20" s="72"/>
      <c r="N20" s="72"/>
      <c r="O20" s="48"/>
      <c r="P20" s="48"/>
      <c r="Q20" s="48"/>
      <c r="R20" s="48"/>
      <c r="S20" s="70"/>
      <c r="V20" s="63"/>
    </row>
    <row r="21" spans="1:22" ht="18.75" customHeight="1">
      <c r="A21" s="66"/>
      <c r="B21" s="195"/>
      <c r="C21" s="197"/>
      <c r="D21" s="197"/>
      <c r="E21" s="197"/>
      <c r="F21" s="197"/>
      <c r="G21" s="197"/>
      <c r="H21" s="197"/>
      <c r="I21" s="197"/>
      <c r="J21" s="197"/>
      <c r="K21" s="197"/>
      <c r="L21" s="72"/>
      <c r="M21" s="72"/>
      <c r="N21" s="72"/>
      <c r="O21" s="48"/>
      <c r="P21" s="48"/>
      <c r="Q21" s="48"/>
      <c r="R21" s="48"/>
      <c r="S21" s="70"/>
      <c r="V21" s="63"/>
    </row>
    <row r="22" spans="1:22" ht="18.75" customHeight="1">
      <c r="A22" s="66"/>
      <c r="B22" s="195"/>
      <c r="C22" s="197"/>
      <c r="D22" s="197"/>
      <c r="E22" s="197"/>
      <c r="F22" s="197"/>
      <c r="G22" s="197"/>
      <c r="H22" s="197"/>
      <c r="I22" s="197"/>
      <c r="J22" s="197"/>
      <c r="K22" s="197"/>
      <c r="L22" s="72"/>
      <c r="M22" s="72"/>
      <c r="N22" s="72"/>
      <c r="O22" s="48"/>
      <c r="P22" s="48"/>
      <c r="Q22" s="48"/>
      <c r="R22" s="48"/>
      <c r="S22" s="70"/>
      <c r="V22" s="63"/>
    </row>
    <row r="23" spans="1:22" ht="18.75" customHeight="1">
      <c r="A23" s="66"/>
      <c r="B23" s="195"/>
      <c r="C23" s="197"/>
      <c r="D23" s="197"/>
      <c r="E23" s="197"/>
      <c r="F23" s="197"/>
      <c r="G23" s="197"/>
      <c r="H23" s="197"/>
      <c r="I23" s="197"/>
      <c r="J23" s="197"/>
      <c r="K23" s="197"/>
      <c r="L23" s="72"/>
      <c r="M23" s="72"/>
      <c r="N23" s="72"/>
      <c r="O23" s="48"/>
      <c r="P23" s="48"/>
      <c r="Q23" s="48"/>
      <c r="R23" s="48"/>
      <c r="S23" s="70"/>
      <c r="V23" s="63"/>
    </row>
    <row r="24" spans="1:22" ht="18.75" customHeight="1">
      <c r="A24" s="66"/>
      <c r="B24" s="195"/>
      <c r="C24" s="197"/>
      <c r="D24" s="197"/>
      <c r="E24" s="197"/>
      <c r="F24" s="197"/>
      <c r="G24" s="197"/>
      <c r="H24" s="197"/>
      <c r="I24" s="197"/>
      <c r="J24" s="197"/>
      <c r="K24" s="197"/>
      <c r="L24" s="72"/>
      <c r="M24" s="72"/>
      <c r="N24" s="72"/>
      <c r="O24" s="48"/>
      <c r="P24" s="48"/>
      <c r="Q24" s="48"/>
      <c r="R24" s="48"/>
      <c r="S24" s="70"/>
      <c r="V24" s="63"/>
    </row>
    <row r="25" spans="1:22" ht="18.75" customHeight="1">
      <c r="A25" s="66"/>
      <c r="B25" s="195"/>
      <c r="C25" s="197"/>
      <c r="D25" s="197"/>
      <c r="E25" s="197"/>
      <c r="F25" s="197"/>
      <c r="G25" s="197"/>
      <c r="H25" s="197"/>
      <c r="I25" s="197"/>
      <c r="J25" s="197"/>
      <c r="K25" s="197"/>
      <c r="L25" s="72"/>
      <c r="M25" s="72"/>
      <c r="N25" s="72"/>
      <c r="O25" s="48"/>
      <c r="P25" s="48"/>
      <c r="Q25" s="48"/>
      <c r="R25" s="48"/>
      <c r="S25" s="70"/>
      <c r="V25" s="63"/>
    </row>
    <row r="26" spans="1:22" ht="18.75" customHeight="1">
      <c r="A26" s="66"/>
      <c r="B26" s="195"/>
      <c r="C26" s="197"/>
      <c r="D26" s="197"/>
      <c r="E26" s="197"/>
      <c r="F26" s="197"/>
      <c r="G26" s="197"/>
      <c r="H26" s="197"/>
      <c r="I26" s="197"/>
      <c r="J26" s="197"/>
      <c r="K26" s="197"/>
      <c r="L26" s="72"/>
      <c r="M26" s="72"/>
      <c r="N26" s="72"/>
      <c r="O26" s="48"/>
      <c r="P26" s="48"/>
      <c r="Q26" s="48"/>
      <c r="R26" s="48"/>
      <c r="S26" s="70"/>
      <c r="V26" s="63"/>
    </row>
    <row r="27" spans="1:22" ht="18.75" customHeight="1">
      <c r="A27" s="66"/>
      <c r="B27" s="195"/>
      <c r="C27" s="197"/>
      <c r="D27" s="197"/>
      <c r="E27" s="197"/>
      <c r="F27" s="197"/>
      <c r="G27" s="197"/>
      <c r="H27" s="197"/>
      <c r="I27" s="197"/>
      <c r="J27" s="197"/>
      <c r="K27" s="197"/>
      <c r="L27" s="72"/>
      <c r="M27" s="72"/>
      <c r="N27" s="72"/>
      <c r="O27" s="48"/>
      <c r="P27" s="48"/>
      <c r="Q27" s="48"/>
      <c r="R27" s="48"/>
      <c r="S27" s="70"/>
      <c r="V27" s="63"/>
    </row>
    <row r="28" spans="1:22" ht="18.75" customHeight="1">
      <c r="A28" s="66"/>
      <c r="B28" s="195"/>
      <c r="C28" s="197"/>
      <c r="D28" s="197"/>
      <c r="E28" s="197"/>
      <c r="F28" s="197"/>
      <c r="G28" s="197"/>
      <c r="H28" s="197"/>
      <c r="I28" s="197"/>
      <c r="J28" s="197"/>
      <c r="K28" s="197"/>
      <c r="L28" s="72"/>
      <c r="M28" s="72"/>
      <c r="N28" s="72"/>
      <c r="O28" s="48"/>
      <c r="P28" s="48"/>
      <c r="Q28" s="48"/>
      <c r="R28" s="48"/>
      <c r="S28" s="70"/>
      <c r="V28" s="63"/>
    </row>
    <row r="29" spans="1:22" ht="18.75" customHeight="1">
      <c r="A29" s="66"/>
      <c r="B29" s="195"/>
      <c r="C29" s="197"/>
      <c r="D29" s="197"/>
      <c r="E29" s="197"/>
      <c r="F29" s="197"/>
      <c r="G29" s="197"/>
      <c r="H29" s="197"/>
      <c r="I29" s="197"/>
      <c r="J29" s="197"/>
      <c r="K29" s="197"/>
      <c r="L29" s="72"/>
      <c r="M29" s="72"/>
      <c r="N29" s="72"/>
      <c r="O29" s="48"/>
      <c r="P29" s="48"/>
      <c r="Q29" s="48"/>
      <c r="R29" s="48"/>
      <c r="S29" s="70"/>
      <c r="V29" s="63"/>
    </row>
    <row r="30" spans="1:22" ht="18.75" customHeight="1">
      <c r="A30" s="66"/>
      <c r="B30" s="195"/>
      <c r="C30" s="197"/>
      <c r="D30" s="197"/>
      <c r="E30" s="197"/>
      <c r="F30" s="197"/>
      <c r="G30" s="197"/>
      <c r="H30" s="197"/>
      <c r="I30" s="197"/>
      <c r="J30" s="197"/>
      <c r="K30" s="197"/>
      <c r="L30" s="72"/>
      <c r="M30" s="72"/>
      <c r="N30" s="72"/>
      <c r="O30" s="48"/>
      <c r="P30" s="48"/>
      <c r="Q30" s="48"/>
      <c r="R30" s="48"/>
      <c r="S30" s="70"/>
      <c r="V30" s="63"/>
    </row>
    <row r="31" spans="1:22" ht="18.75" customHeight="1">
      <c r="A31" s="66"/>
      <c r="B31" s="195"/>
      <c r="C31" s="197"/>
      <c r="D31" s="197"/>
      <c r="E31" s="197"/>
      <c r="F31" s="197"/>
      <c r="G31" s="197"/>
      <c r="H31" s="197"/>
      <c r="I31" s="197"/>
      <c r="J31" s="197"/>
      <c r="K31" s="197"/>
      <c r="L31" s="72"/>
      <c r="M31" s="72"/>
      <c r="N31" s="72"/>
      <c r="O31" s="48"/>
      <c r="P31" s="48"/>
      <c r="Q31" s="48"/>
      <c r="R31" s="48"/>
      <c r="S31" s="70"/>
      <c r="V31" s="63"/>
    </row>
    <row r="32" spans="1:22" ht="18.75" customHeight="1">
      <c r="A32" s="66"/>
      <c r="B32" s="195"/>
      <c r="C32" s="197"/>
      <c r="D32" s="197"/>
      <c r="E32" s="197"/>
      <c r="F32" s="197"/>
      <c r="G32" s="197"/>
      <c r="H32" s="197"/>
      <c r="I32" s="197"/>
      <c r="J32" s="197"/>
      <c r="K32" s="197"/>
      <c r="L32" s="72"/>
      <c r="M32" s="72"/>
      <c r="N32" s="72"/>
      <c r="O32" s="48"/>
      <c r="P32" s="48"/>
      <c r="Q32" s="48"/>
      <c r="R32" s="48"/>
      <c r="S32" s="70"/>
      <c r="V32" s="63"/>
    </row>
    <row r="33" spans="1:22" ht="18.75" customHeight="1">
      <c r="A33" s="66"/>
      <c r="B33" s="195"/>
      <c r="C33" s="197"/>
      <c r="D33" s="197"/>
      <c r="E33" s="197"/>
      <c r="F33" s="197"/>
      <c r="G33" s="197"/>
      <c r="H33" s="197"/>
      <c r="I33" s="197"/>
      <c r="J33" s="197"/>
      <c r="K33" s="197"/>
      <c r="L33" s="72"/>
      <c r="M33" s="72"/>
      <c r="N33" s="72"/>
      <c r="O33" s="48"/>
      <c r="P33" s="48"/>
      <c r="Q33" s="48"/>
      <c r="R33" s="48"/>
      <c r="S33" s="70"/>
      <c r="V33" s="63"/>
    </row>
    <row r="34" spans="1:22" ht="18.75" customHeight="1">
      <c r="A34" s="66"/>
      <c r="B34" s="195"/>
      <c r="C34" s="197"/>
      <c r="D34" s="197"/>
      <c r="E34" s="197"/>
      <c r="F34" s="197"/>
      <c r="G34" s="197"/>
      <c r="H34" s="197"/>
      <c r="I34" s="197"/>
      <c r="J34" s="197"/>
      <c r="K34" s="197"/>
      <c r="L34" s="72"/>
      <c r="M34" s="72"/>
      <c r="N34" s="72"/>
      <c r="O34" s="48"/>
      <c r="P34" s="48"/>
      <c r="Q34" s="48"/>
      <c r="R34" s="48"/>
      <c r="S34" s="70"/>
      <c r="V34" s="63"/>
    </row>
    <row r="35" spans="1:22" ht="18.75" customHeight="1">
      <c r="A35" s="66"/>
      <c r="B35" s="195"/>
      <c r="C35" s="197"/>
      <c r="D35" s="197"/>
      <c r="E35" s="197"/>
      <c r="F35" s="197"/>
      <c r="G35" s="197"/>
      <c r="H35" s="197"/>
      <c r="I35" s="197"/>
      <c r="J35" s="197"/>
      <c r="K35" s="197"/>
      <c r="L35" s="72"/>
      <c r="M35" s="72"/>
      <c r="N35" s="72"/>
      <c r="O35" s="48"/>
      <c r="P35" s="48"/>
      <c r="Q35" s="48"/>
      <c r="R35" s="48"/>
      <c r="S35" s="70"/>
      <c r="V35" s="63"/>
    </row>
    <row r="36" spans="1:22" ht="18.75" customHeight="1">
      <c r="A36" s="66"/>
      <c r="B36" s="195"/>
      <c r="C36" s="197"/>
      <c r="D36" s="197"/>
      <c r="E36" s="197"/>
      <c r="F36" s="197"/>
      <c r="G36" s="197"/>
      <c r="H36" s="197"/>
      <c r="I36" s="197"/>
      <c r="J36" s="197"/>
      <c r="K36" s="197"/>
      <c r="L36" s="72"/>
      <c r="M36" s="72"/>
      <c r="N36" s="72"/>
      <c r="O36" s="48"/>
      <c r="P36" s="48"/>
      <c r="Q36" s="48"/>
      <c r="R36" s="48"/>
      <c r="S36" s="70"/>
      <c r="V36" s="63"/>
    </row>
    <row r="37" spans="1:22" ht="18.75" customHeight="1">
      <c r="A37" s="66"/>
      <c r="B37" s="195"/>
      <c r="C37" s="197"/>
      <c r="D37" s="197"/>
      <c r="E37" s="197"/>
      <c r="F37" s="197"/>
      <c r="G37" s="197"/>
      <c r="H37" s="197"/>
      <c r="I37" s="197"/>
      <c r="J37" s="197"/>
      <c r="K37" s="197"/>
      <c r="L37" s="72"/>
      <c r="M37" s="72"/>
      <c r="N37" s="72"/>
      <c r="O37" s="48"/>
      <c r="P37" s="48"/>
      <c r="Q37" s="48"/>
      <c r="R37" s="48"/>
      <c r="S37" s="70"/>
      <c r="V37" s="63"/>
    </row>
    <row r="38" spans="1:22" ht="18.75" customHeight="1">
      <c r="A38" s="66"/>
      <c r="B38" s="195"/>
      <c r="C38" s="197"/>
      <c r="D38" s="197"/>
      <c r="E38" s="197"/>
      <c r="F38" s="197"/>
      <c r="G38" s="197"/>
      <c r="H38" s="197"/>
      <c r="I38" s="197"/>
      <c r="J38" s="197"/>
      <c r="K38" s="197"/>
      <c r="L38" s="72"/>
      <c r="M38" s="72"/>
      <c r="N38" s="72"/>
      <c r="O38" s="48"/>
      <c r="P38" s="48"/>
      <c r="Q38" s="48"/>
      <c r="R38" s="48"/>
      <c r="S38" s="70"/>
      <c r="V38" s="63"/>
    </row>
    <row r="39" spans="1:22" ht="18.75" customHeight="1">
      <c r="A39" s="66"/>
      <c r="B39" s="195"/>
      <c r="C39" s="197"/>
      <c r="D39" s="197"/>
      <c r="E39" s="197"/>
      <c r="F39" s="197"/>
      <c r="G39" s="197"/>
      <c r="H39" s="197"/>
      <c r="I39" s="197"/>
      <c r="J39" s="197"/>
      <c r="K39" s="197"/>
      <c r="L39" s="72"/>
      <c r="M39" s="72"/>
      <c r="N39" s="72"/>
      <c r="O39" s="48"/>
      <c r="P39" s="48"/>
      <c r="Q39" s="48"/>
      <c r="R39" s="48"/>
      <c r="S39" s="70"/>
      <c r="V39" s="63"/>
    </row>
    <row r="40" spans="1:22" ht="18.75" customHeight="1">
      <c r="A40" s="66"/>
      <c r="B40" s="195"/>
      <c r="C40" s="197"/>
      <c r="D40" s="197"/>
      <c r="E40" s="197"/>
      <c r="F40" s="197"/>
      <c r="G40" s="197"/>
      <c r="H40" s="197"/>
      <c r="I40" s="197"/>
      <c r="J40" s="197"/>
      <c r="K40" s="197"/>
      <c r="L40" s="72"/>
      <c r="M40" s="72"/>
      <c r="N40" s="72"/>
      <c r="O40" s="48"/>
      <c r="P40" s="48"/>
      <c r="Q40" s="48"/>
      <c r="R40" s="48"/>
      <c r="S40" s="70"/>
      <c r="V40" s="63"/>
    </row>
    <row r="41" spans="1:22" ht="18.75" customHeight="1">
      <c r="A41" s="66"/>
      <c r="B41" s="195"/>
      <c r="C41" s="197"/>
      <c r="D41" s="197"/>
      <c r="E41" s="197"/>
      <c r="F41" s="197"/>
      <c r="G41" s="197"/>
      <c r="H41" s="197"/>
      <c r="I41" s="197"/>
      <c r="J41" s="197"/>
      <c r="K41" s="197"/>
      <c r="L41" s="72"/>
      <c r="M41" s="72"/>
      <c r="N41" s="72"/>
      <c r="O41" s="48"/>
      <c r="P41" s="48"/>
      <c r="Q41" s="48"/>
      <c r="R41" s="48"/>
      <c r="S41" s="70"/>
      <c r="V41" s="63"/>
    </row>
    <row r="42" spans="1:22" ht="18.75" customHeight="1">
      <c r="A42" s="66"/>
      <c r="B42" s="195"/>
      <c r="C42" s="197"/>
      <c r="D42" s="197"/>
      <c r="E42" s="197"/>
      <c r="F42" s="197"/>
      <c r="G42" s="197"/>
      <c r="H42" s="197"/>
      <c r="I42" s="197"/>
      <c r="J42" s="197"/>
      <c r="K42" s="197"/>
      <c r="L42" s="72"/>
      <c r="M42" s="72"/>
      <c r="N42" s="72"/>
      <c r="O42" s="48"/>
      <c r="P42" s="48"/>
      <c r="Q42" s="48"/>
      <c r="R42" s="48"/>
      <c r="S42" s="70"/>
      <c r="V42" s="63"/>
    </row>
    <row r="43" spans="1:22" ht="18.75" customHeight="1">
      <c r="A43" s="66"/>
      <c r="B43" s="195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48"/>
      <c r="P43" s="48"/>
      <c r="Q43" s="48"/>
      <c r="R43" s="48"/>
      <c r="S43" s="70"/>
      <c r="V43" s="63"/>
    </row>
    <row r="44" spans="1:22" ht="18.75" customHeight="1">
      <c r="A44" s="66"/>
      <c r="B44" s="195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48"/>
      <c r="P44" s="48"/>
      <c r="Q44" s="48"/>
      <c r="R44" s="48"/>
      <c r="S44" s="70"/>
      <c r="V44" s="63"/>
    </row>
    <row r="45" spans="1:22" ht="18.75" customHeight="1">
      <c r="A45" s="66"/>
      <c r="B45" s="195"/>
      <c r="C45" s="19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48"/>
      <c r="P45" s="48"/>
      <c r="Q45" s="48"/>
      <c r="R45" s="48"/>
      <c r="S45" s="70"/>
      <c r="V45" s="63"/>
    </row>
    <row r="46" spans="1:22" ht="18.75" customHeight="1">
      <c r="A46" s="66"/>
      <c r="B46" s="195"/>
      <c r="C46" s="197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48"/>
      <c r="P46" s="48"/>
      <c r="Q46" s="48"/>
      <c r="R46" s="48"/>
      <c r="S46" s="70"/>
      <c r="V46" s="63"/>
    </row>
    <row r="47" spans="1:19" s="57" customFormat="1" ht="18.75" customHeight="1">
      <c r="A47" s="129"/>
      <c r="B47" s="255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230"/>
      <c r="P47" s="230"/>
      <c r="Q47" s="230"/>
      <c r="R47" s="230"/>
      <c r="S47" s="70"/>
    </row>
    <row r="48" spans="1:19" s="57" customFormat="1" ht="18.75" customHeight="1">
      <c r="A48" s="129"/>
      <c r="B48" s="255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230"/>
      <c r="P48" s="230"/>
      <c r="Q48" s="230"/>
      <c r="R48" s="230"/>
      <c r="S48" s="70"/>
    </row>
    <row r="49" spans="1:22" ht="18.75" customHeight="1">
      <c r="A49" s="66"/>
      <c r="B49" s="255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230"/>
      <c r="P49" s="230"/>
      <c r="Q49" s="230"/>
      <c r="R49" s="230"/>
      <c r="S49" s="70"/>
      <c r="V49" s="63"/>
    </row>
    <row r="50" spans="1:22" ht="18.75" customHeight="1">
      <c r="A50" s="66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48"/>
      <c r="P50" s="48"/>
      <c r="Q50" s="48"/>
      <c r="R50" s="48"/>
      <c r="S50" s="70"/>
      <c r="V50" s="63"/>
    </row>
    <row r="51" spans="1:22" ht="18.75" customHeight="1">
      <c r="A51" s="58"/>
      <c r="B51" s="75" t="s">
        <v>100</v>
      </c>
      <c r="C51" s="58"/>
      <c r="D51" s="128"/>
      <c r="E51" s="60"/>
      <c r="F51" s="60"/>
      <c r="G51" s="60"/>
      <c r="H51" s="51"/>
      <c r="I51" s="51"/>
      <c r="J51" s="51"/>
      <c r="K51" s="51"/>
      <c r="L51" s="79"/>
      <c r="M51" s="46"/>
      <c r="N51" s="46"/>
      <c r="O51" s="46"/>
      <c r="P51" s="46"/>
      <c r="Q51" s="46"/>
      <c r="R51" s="46"/>
      <c r="S51" s="46"/>
      <c r="V51" s="63"/>
    </row>
    <row r="52" spans="1:22" ht="18.75" customHeight="1">
      <c r="A52" s="66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48"/>
      <c r="P52" s="48"/>
      <c r="Q52" s="48"/>
      <c r="R52" s="48"/>
      <c r="S52" s="70"/>
      <c r="V52" s="63"/>
    </row>
    <row r="53" spans="1:22" ht="18.75" customHeight="1">
      <c r="A53" s="85" t="s">
        <v>74</v>
      </c>
      <c r="B53" s="46"/>
      <c r="C53" s="19"/>
      <c r="D53" s="19"/>
      <c r="E53" s="193"/>
      <c r="F53" s="198"/>
      <c r="G53" s="199"/>
      <c r="H53" s="108"/>
      <c r="I53" s="60"/>
      <c r="J53" s="60"/>
      <c r="K53" s="138"/>
      <c r="L53" s="138"/>
      <c r="M53" s="138"/>
      <c r="N53" s="138"/>
      <c r="O53" s="51"/>
      <c r="P53" s="51"/>
      <c r="Q53" s="51"/>
      <c r="R53" s="52"/>
      <c r="S53" s="70"/>
      <c r="V53" s="63"/>
    </row>
    <row r="54" spans="1:22" ht="18.75" customHeight="1">
      <c r="A54" s="66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48"/>
      <c r="P54" s="48"/>
      <c r="Q54" s="48"/>
      <c r="R54" s="48"/>
      <c r="S54" s="70"/>
      <c r="V54" s="63"/>
    </row>
    <row r="55" spans="1:22" ht="18.75" customHeight="1">
      <c r="A55" s="66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48"/>
      <c r="P55" s="48"/>
      <c r="Q55" s="48"/>
      <c r="R55" s="48"/>
      <c r="S55" s="70"/>
      <c r="V55" s="63"/>
    </row>
    <row r="56" spans="1:22" ht="18.75" customHeight="1">
      <c r="A56" s="179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1"/>
      <c r="P56" s="181"/>
      <c r="Q56" s="181"/>
      <c r="R56" s="181"/>
      <c r="S56" s="180"/>
      <c r="V56" s="63"/>
    </row>
    <row r="57" spans="1:22" ht="18.75" customHeight="1">
      <c r="A57" s="183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48"/>
      <c r="P57" s="48"/>
      <c r="Q57" s="48"/>
      <c r="R57" s="48"/>
      <c r="S57" s="70"/>
      <c r="V57" s="63"/>
    </row>
    <row r="58" spans="1:22" ht="18.75" customHeight="1">
      <c r="A58" s="183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48"/>
      <c r="P58" s="48"/>
      <c r="Q58" s="48"/>
      <c r="R58" s="48"/>
      <c r="S58" s="70"/>
      <c r="V58" s="63"/>
    </row>
    <row r="59" spans="1:22" ht="18.75" customHeight="1">
      <c r="A59" s="182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48"/>
      <c r="P59" s="48"/>
      <c r="Q59" s="48"/>
      <c r="R59" s="48"/>
      <c r="S59" s="70"/>
      <c r="V59" s="63"/>
    </row>
    <row r="60" spans="1:22" ht="18.75" customHeight="1">
      <c r="A60" s="183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48"/>
      <c r="P60" s="48"/>
      <c r="Q60" s="48"/>
      <c r="R60" s="48"/>
      <c r="S60" s="70"/>
      <c r="V60" s="63"/>
    </row>
    <row r="61" spans="1:22" ht="18.75" customHeight="1">
      <c r="A61" s="183"/>
      <c r="B61" s="182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46"/>
      <c r="V61" s="63"/>
    </row>
    <row r="62" spans="1:22" ht="18.75" customHeight="1">
      <c r="A62" s="183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46"/>
      <c r="V62" s="63"/>
    </row>
    <row r="63" spans="1:22" ht="18.75" customHeight="1">
      <c r="A63" s="182"/>
      <c r="B63" s="70"/>
      <c r="C63" s="68"/>
      <c r="D63" s="46"/>
      <c r="E63" s="58"/>
      <c r="F63" s="58"/>
      <c r="G63" s="58"/>
      <c r="H63" s="58"/>
      <c r="I63" s="58"/>
      <c r="J63" s="58"/>
      <c r="K63" s="70"/>
      <c r="L63" s="68"/>
      <c r="M63" s="58"/>
      <c r="N63" s="58"/>
      <c r="O63" s="58"/>
      <c r="P63" s="58"/>
      <c r="Q63" s="58"/>
      <c r="R63" s="58"/>
      <c r="S63" s="76"/>
      <c r="V63" s="63"/>
    </row>
    <row r="64" spans="1:22" ht="18.75" customHeight="1">
      <c r="A64" s="183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6"/>
      <c r="V64" s="63"/>
    </row>
    <row r="65" spans="1:22" ht="18.75" customHeight="1">
      <c r="A65" s="58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46"/>
      <c r="V65" s="63"/>
    </row>
    <row r="66" spans="1:22" ht="18.75" customHeight="1">
      <c r="A66" s="58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46"/>
      <c r="V66" s="63"/>
    </row>
    <row r="67" spans="1:22" ht="18.75" customHeight="1">
      <c r="A67" s="58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46"/>
      <c r="V67" s="63"/>
    </row>
    <row r="68" spans="1:22" ht="18.75" customHeight="1">
      <c r="A68" s="58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46"/>
      <c r="V68" s="63"/>
    </row>
    <row r="69" spans="1:22" ht="18.75" customHeight="1">
      <c r="A69" s="58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46"/>
      <c r="V69" s="63"/>
    </row>
    <row r="70" spans="1:19" s="78" customFormat="1" ht="18.75" customHeight="1">
      <c r="A70" s="58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7"/>
    </row>
    <row r="71" spans="1:22" ht="18">
      <c r="A71" s="63"/>
      <c r="V71" s="63"/>
    </row>
    <row r="72" spans="1:22" ht="18">
      <c r="A72" s="63"/>
      <c r="V72" s="63"/>
    </row>
    <row r="73" spans="1:22" ht="18">
      <c r="A73" s="63"/>
      <c r="V73" s="63"/>
    </row>
    <row r="74" spans="1:22" ht="18">
      <c r="A74" s="63"/>
      <c r="V74" s="63"/>
    </row>
    <row r="75" spans="1:22" ht="18">
      <c r="A75" s="63"/>
      <c r="V75" s="63"/>
    </row>
    <row r="76" spans="1:22" ht="18">
      <c r="A76" s="63"/>
      <c r="V76" s="63"/>
    </row>
    <row r="77" spans="1:22" ht="18">
      <c r="A77" s="63"/>
      <c r="V77" s="63"/>
    </row>
    <row r="78" spans="1:22" ht="18">
      <c r="A78" s="63"/>
      <c r="V78" s="63"/>
    </row>
    <row r="79" spans="1:22" ht="18">
      <c r="A79" s="63"/>
      <c r="V79" s="63"/>
    </row>
    <row r="80" spans="1:22" ht="18">
      <c r="A80" s="63"/>
      <c r="V80" s="63"/>
    </row>
    <row r="81" spans="1:22" ht="18">
      <c r="A81" s="63"/>
      <c r="V81" s="63"/>
    </row>
    <row r="82" spans="1:22" ht="18">
      <c r="A82" s="63"/>
      <c r="V82" s="63"/>
    </row>
    <row r="83" spans="1:22" ht="18">
      <c r="A83" s="63"/>
      <c r="V83" s="63"/>
    </row>
    <row r="84" spans="1:22" ht="18">
      <c r="A84" s="63"/>
      <c r="V84" s="63"/>
    </row>
    <row r="85" spans="1:22" ht="18">
      <c r="A85" s="63"/>
      <c r="V85" s="63"/>
    </row>
    <row r="86" spans="1:22" ht="18">
      <c r="A86" s="63"/>
      <c r="V86" s="63"/>
    </row>
    <row r="87" spans="1:22" ht="18">
      <c r="A87" s="63"/>
      <c r="V87" s="63"/>
    </row>
    <row r="88" spans="1:22" ht="18">
      <c r="A88" s="63"/>
      <c r="V88" s="63"/>
    </row>
    <row r="89" spans="1:22" ht="18">
      <c r="A89" s="63"/>
      <c r="V89" s="63"/>
    </row>
    <row r="90" spans="1:22" ht="18">
      <c r="A90" s="63"/>
      <c r="V90" s="63"/>
    </row>
    <row r="91" spans="1:22" ht="18">
      <c r="A91" s="63"/>
      <c r="V91" s="63"/>
    </row>
    <row r="92" spans="1:22" ht="18">
      <c r="A92" s="63"/>
      <c r="V92" s="63"/>
    </row>
    <row r="93" spans="1:22" ht="18">
      <c r="A93" s="63"/>
      <c r="V93" s="63"/>
    </row>
    <row r="94" spans="1:22" ht="18">
      <c r="A94" s="63"/>
      <c r="V94" s="63"/>
    </row>
    <row r="95" spans="1:22" ht="18">
      <c r="A95" s="63"/>
      <c r="V95" s="63"/>
    </row>
    <row r="96" spans="1:22" ht="18">
      <c r="A96" s="63"/>
      <c r="V96" s="63"/>
    </row>
    <row r="97" spans="1:22" ht="18">
      <c r="A97" s="63"/>
      <c r="V97" s="63"/>
    </row>
    <row r="98" spans="1:22" ht="18">
      <c r="A98" s="63"/>
      <c r="V98" s="63"/>
    </row>
    <row r="99" spans="1:22" ht="18">
      <c r="A99" s="63"/>
      <c r="V99" s="63"/>
    </row>
    <row r="100" spans="1:22" ht="18">
      <c r="A100" s="63"/>
      <c r="V100" s="63"/>
    </row>
    <row r="101" spans="1:22" ht="18">
      <c r="A101" s="63"/>
      <c r="V101" s="63"/>
    </row>
    <row r="102" spans="1:22" ht="18">
      <c r="A102" s="63"/>
      <c r="V102" s="63"/>
    </row>
    <row r="103" spans="1:22" ht="18">
      <c r="A103" s="63"/>
      <c r="V103" s="63"/>
    </row>
    <row r="104" spans="1:22" ht="18">
      <c r="A104" s="63"/>
      <c r="V104" s="63"/>
    </row>
    <row r="105" spans="1:22" ht="18">
      <c r="A105" s="63"/>
      <c r="V105" s="63"/>
    </row>
    <row r="106" spans="1:22" ht="18">
      <c r="A106" s="63"/>
      <c r="V106" s="63"/>
    </row>
    <row r="107" spans="1:22" ht="18">
      <c r="A107" s="63"/>
      <c r="V107" s="63"/>
    </row>
    <row r="108" spans="1:22" ht="18">
      <c r="A108" s="63"/>
      <c r="V108" s="63"/>
    </row>
    <row r="109" spans="1:22" ht="18">
      <c r="A109" s="63"/>
      <c r="V109" s="63"/>
    </row>
    <row r="110" spans="1:22" ht="18">
      <c r="A110" s="63"/>
      <c r="V110" s="63"/>
    </row>
    <row r="111" spans="1:22" ht="18">
      <c r="A111" s="63"/>
      <c r="V111" s="63"/>
    </row>
    <row r="112" spans="1:22" ht="18">
      <c r="A112" s="63"/>
      <c r="V112" s="63"/>
    </row>
    <row r="113" spans="1:22" ht="18">
      <c r="A113" s="63"/>
      <c r="V113" s="63"/>
    </row>
    <row r="114" spans="1:22" ht="18">
      <c r="A114" s="63"/>
      <c r="V114" s="63"/>
    </row>
    <row r="115" spans="1:22" ht="18">
      <c r="A115" s="63"/>
      <c r="V115" s="63"/>
    </row>
    <row r="116" spans="1:22" ht="18">
      <c r="A116" s="63"/>
      <c r="V116" s="63"/>
    </row>
    <row r="117" spans="1:22" ht="18">
      <c r="A117" s="63"/>
      <c r="V117" s="63"/>
    </row>
    <row r="118" spans="1:22" ht="18">
      <c r="A118" s="63"/>
      <c r="V118" s="63"/>
    </row>
    <row r="119" spans="1:22" ht="18">
      <c r="A119" s="63"/>
      <c r="V119" s="63"/>
    </row>
    <row r="120" spans="1:22" ht="18">
      <c r="A120" s="63"/>
      <c r="V120" s="63"/>
    </row>
    <row r="121" spans="1:22" ht="18">
      <c r="A121" s="63"/>
      <c r="V121" s="63"/>
    </row>
    <row r="122" spans="1:22" ht="18">
      <c r="A122" s="63"/>
      <c r="V122" s="63"/>
    </row>
    <row r="123" spans="1:22" ht="18">
      <c r="A123" s="63"/>
      <c r="V123" s="63"/>
    </row>
    <row r="124" spans="1:22" ht="18">
      <c r="A124" s="63"/>
      <c r="V124" s="63"/>
    </row>
    <row r="125" spans="1:22" ht="18">
      <c r="A125" s="63"/>
      <c r="V125" s="63"/>
    </row>
    <row r="126" spans="1:22" ht="18">
      <c r="A126" s="63"/>
      <c r="V126" s="63"/>
    </row>
    <row r="127" spans="1:22" ht="18">
      <c r="A127" s="63"/>
      <c r="V127" s="63"/>
    </row>
    <row r="128" spans="1:22" ht="18">
      <c r="A128" s="63"/>
      <c r="V128" s="63"/>
    </row>
    <row r="129" spans="1:22" ht="18">
      <c r="A129" s="63"/>
      <c r="V129" s="63"/>
    </row>
    <row r="130" spans="1:22" ht="18">
      <c r="A130" s="63"/>
      <c r="V130" s="63"/>
    </row>
    <row r="131" spans="1:22" ht="18">
      <c r="A131" s="63"/>
      <c r="V131" s="63"/>
    </row>
    <row r="132" spans="1:22" ht="18">
      <c r="A132" s="63"/>
      <c r="V132" s="63"/>
    </row>
    <row r="133" spans="1:22" ht="18">
      <c r="A133" s="63"/>
      <c r="V133" s="63"/>
    </row>
    <row r="134" spans="1:22" ht="18">
      <c r="A134" s="63"/>
      <c r="V134" s="63"/>
    </row>
    <row r="135" spans="1:22" ht="18">
      <c r="A135" s="63"/>
      <c r="V135" s="63"/>
    </row>
    <row r="136" spans="1:22" ht="18">
      <c r="A136" s="63"/>
      <c r="V136" s="63"/>
    </row>
    <row r="137" spans="1:22" ht="18">
      <c r="A137" s="63"/>
      <c r="V137" s="63"/>
    </row>
    <row r="138" spans="1:22" ht="18">
      <c r="A138" s="63"/>
      <c r="V138" s="63"/>
    </row>
    <row r="139" spans="1:22" ht="18">
      <c r="A139" s="63"/>
      <c r="V139" s="63"/>
    </row>
    <row r="140" spans="1:22" ht="18">
      <c r="A140" s="63"/>
      <c r="V140" s="63"/>
    </row>
    <row r="141" spans="1:22" ht="18">
      <c r="A141" s="63"/>
      <c r="V141" s="63"/>
    </row>
    <row r="142" spans="1:22" ht="18">
      <c r="A142" s="63"/>
      <c r="V142" s="63"/>
    </row>
    <row r="143" spans="1:22" ht="18">
      <c r="A143" s="63"/>
      <c r="V143" s="63"/>
    </row>
    <row r="144" spans="1:22" ht="18">
      <c r="A144" s="63"/>
      <c r="V144" s="63"/>
    </row>
    <row r="145" spans="1:22" ht="18">
      <c r="A145" s="63"/>
      <c r="V145" s="63"/>
    </row>
    <row r="146" spans="1:22" ht="18">
      <c r="A146" s="63"/>
      <c r="V146" s="63"/>
    </row>
    <row r="147" spans="1:22" ht="18">
      <c r="A147" s="63"/>
      <c r="V147" s="63"/>
    </row>
    <row r="148" spans="1:22" ht="18">
      <c r="A148" s="63"/>
      <c r="V148" s="63"/>
    </row>
    <row r="149" spans="1:22" ht="18">
      <c r="A149" s="63"/>
      <c r="V149" s="63"/>
    </row>
    <row r="150" spans="1:22" ht="18">
      <c r="A150" s="63"/>
      <c r="V150" s="63"/>
    </row>
    <row r="151" spans="1:22" ht="18">
      <c r="A151" s="63"/>
      <c r="V151" s="63"/>
    </row>
    <row r="152" spans="1:22" ht="18">
      <c r="A152" s="63"/>
      <c r="V152" s="63"/>
    </row>
    <row r="153" spans="1:22" ht="18">
      <c r="A153" s="63"/>
      <c r="V153" s="63"/>
    </row>
    <row r="154" spans="1:22" ht="18">
      <c r="A154" s="63"/>
      <c r="V154" s="63"/>
    </row>
    <row r="155" spans="1:22" ht="18">
      <c r="A155" s="63"/>
      <c r="V155" s="63"/>
    </row>
    <row r="156" spans="1:22" ht="18">
      <c r="A156" s="63"/>
      <c r="V156" s="63"/>
    </row>
    <row r="157" spans="1:22" ht="18">
      <c r="A157" s="63"/>
      <c r="V157" s="63"/>
    </row>
    <row r="158" spans="1:22" ht="18">
      <c r="A158" s="63"/>
      <c r="V158" s="63"/>
    </row>
    <row r="159" spans="1:22" ht="18">
      <c r="A159" s="63"/>
      <c r="V159" s="63"/>
    </row>
    <row r="160" spans="1:22" ht="18">
      <c r="A160" s="63"/>
      <c r="V160" s="63"/>
    </row>
    <row r="161" spans="1:22" ht="18">
      <c r="A161" s="63"/>
      <c r="V161" s="63"/>
    </row>
    <row r="162" spans="1:22" ht="18">
      <c r="A162" s="63"/>
      <c r="V162" s="63"/>
    </row>
    <row r="163" spans="1:22" ht="18">
      <c r="A163" s="63"/>
      <c r="V163" s="63"/>
    </row>
    <row r="164" spans="1:22" ht="18">
      <c r="A164" s="63"/>
      <c r="V164" s="63"/>
    </row>
    <row r="165" spans="1:22" ht="18">
      <c r="A165" s="63"/>
      <c r="V165" s="63"/>
    </row>
    <row r="166" spans="1:22" ht="18">
      <c r="A166" s="63"/>
      <c r="V166" s="63"/>
    </row>
    <row r="167" spans="1:22" ht="18">
      <c r="A167" s="63"/>
      <c r="V167" s="63"/>
    </row>
    <row r="168" spans="1:22" ht="18">
      <c r="A168" s="63"/>
      <c r="V168" s="63"/>
    </row>
    <row r="169" spans="1:22" ht="18">
      <c r="A169" s="63"/>
      <c r="V169" s="63"/>
    </row>
    <row r="170" spans="1:22" ht="18">
      <c r="A170" s="63"/>
      <c r="V170" s="63"/>
    </row>
    <row r="171" spans="1:22" ht="18">
      <c r="A171" s="63"/>
      <c r="V171" s="63"/>
    </row>
    <row r="172" spans="1:22" ht="18">
      <c r="A172" s="63"/>
      <c r="V172" s="63"/>
    </row>
    <row r="173" spans="1:22" ht="18">
      <c r="A173" s="63"/>
      <c r="V173" s="63"/>
    </row>
    <row r="174" spans="1:22" ht="18">
      <c r="A174" s="63"/>
      <c r="V174" s="63"/>
    </row>
    <row r="175" spans="1:22" ht="18">
      <c r="A175" s="63"/>
      <c r="V175" s="63"/>
    </row>
    <row r="176" spans="1:22" ht="18">
      <c r="A176" s="63"/>
      <c r="V176" s="63"/>
    </row>
    <row r="177" spans="1:22" ht="18">
      <c r="A177" s="63"/>
      <c r="V177" s="63"/>
    </row>
    <row r="178" spans="1:22" ht="18">
      <c r="A178" s="63"/>
      <c r="V178" s="63"/>
    </row>
    <row r="179" spans="1:22" ht="18">
      <c r="A179" s="63"/>
      <c r="V179" s="63"/>
    </row>
    <row r="180" spans="1:22" ht="18">
      <c r="A180" s="63"/>
      <c r="V180" s="63"/>
    </row>
    <row r="181" spans="1:22" ht="18">
      <c r="A181" s="63"/>
      <c r="V181" s="63"/>
    </row>
    <row r="182" spans="1:22" ht="18">
      <c r="A182" s="63"/>
      <c r="V182" s="63"/>
    </row>
    <row r="183" spans="1:22" ht="18">
      <c r="A183" s="63"/>
      <c r="V183" s="63"/>
    </row>
    <row r="184" spans="1:22" ht="18">
      <c r="A184" s="63"/>
      <c r="V184" s="63"/>
    </row>
    <row r="185" spans="1:22" ht="18">
      <c r="A185" s="63"/>
      <c r="V185" s="63"/>
    </row>
    <row r="186" spans="1:22" ht="18">
      <c r="A186" s="63"/>
      <c r="V186" s="63"/>
    </row>
    <row r="187" spans="1:22" ht="18">
      <c r="A187" s="63"/>
      <c r="V187" s="63"/>
    </row>
    <row r="188" spans="1:22" ht="18">
      <c r="A188" s="63"/>
      <c r="V188" s="63"/>
    </row>
    <row r="189" spans="1:22" ht="18">
      <c r="A189" s="63"/>
      <c r="V189" s="63"/>
    </row>
    <row r="190" spans="1:22" ht="18">
      <c r="A190" s="63"/>
      <c r="V190" s="63"/>
    </row>
    <row r="191" spans="1:22" ht="18">
      <c r="A191" s="63"/>
      <c r="V191" s="63"/>
    </row>
    <row r="192" spans="1:22" ht="18">
      <c r="A192" s="63"/>
      <c r="V192" s="63"/>
    </row>
    <row r="193" spans="1:22" ht="18">
      <c r="A193" s="63"/>
      <c r="V193" s="63"/>
    </row>
    <row r="194" spans="1:22" ht="18">
      <c r="A194" s="63"/>
      <c r="V194" s="63"/>
    </row>
    <row r="195" spans="1:22" ht="18">
      <c r="A195" s="63"/>
      <c r="V195" s="63"/>
    </row>
    <row r="196" spans="1:22" ht="18">
      <c r="A196" s="63"/>
      <c r="V196" s="63"/>
    </row>
    <row r="197" spans="1:22" ht="18">
      <c r="A197" s="63"/>
      <c r="V197" s="63"/>
    </row>
    <row r="198" spans="1:22" ht="18">
      <c r="A198" s="63"/>
      <c r="V198" s="63"/>
    </row>
    <row r="199" spans="1:22" ht="18">
      <c r="A199" s="63"/>
      <c r="V199" s="63"/>
    </row>
    <row r="200" spans="1:22" ht="18">
      <c r="A200" s="63"/>
      <c r="V200" s="63"/>
    </row>
    <row r="201" spans="1:22" ht="18">
      <c r="A201" s="63"/>
      <c r="V201" s="63"/>
    </row>
    <row r="202" spans="1:22" ht="18">
      <c r="A202" s="63"/>
      <c r="V202" s="63"/>
    </row>
    <row r="203" spans="1:22" ht="18">
      <c r="A203" s="63"/>
      <c r="V203" s="63"/>
    </row>
    <row r="204" spans="1:22" ht="18">
      <c r="A204" s="63"/>
      <c r="V204" s="63"/>
    </row>
    <row r="205" spans="1:22" ht="18">
      <c r="A205" s="63"/>
      <c r="V205" s="63"/>
    </row>
    <row r="206" spans="1:22" ht="18">
      <c r="A206" s="63"/>
      <c r="V206" s="63"/>
    </row>
    <row r="207" spans="1:22" ht="18">
      <c r="A207" s="63"/>
      <c r="V207" s="63"/>
    </row>
    <row r="208" spans="1:22" ht="18">
      <c r="A208" s="63"/>
      <c r="V208" s="63"/>
    </row>
    <row r="209" spans="1:22" ht="18">
      <c r="A209" s="63"/>
      <c r="V209" s="63"/>
    </row>
    <row r="210" spans="1:22" ht="18">
      <c r="A210" s="63"/>
      <c r="V210" s="63"/>
    </row>
    <row r="211" spans="1:22" ht="18">
      <c r="A211" s="63"/>
      <c r="V211" s="63"/>
    </row>
    <row r="212" spans="1:22" ht="18">
      <c r="A212" s="63"/>
      <c r="V212" s="63"/>
    </row>
    <row r="213" spans="1:22" ht="18">
      <c r="A213" s="63"/>
      <c r="V213" s="63"/>
    </row>
    <row r="214" spans="1:22" ht="18">
      <c r="A214" s="63"/>
      <c r="V214" s="63"/>
    </row>
    <row r="215" spans="1:22" ht="18">
      <c r="A215" s="63"/>
      <c r="V215" s="63"/>
    </row>
    <row r="216" spans="1:22" ht="18">
      <c r="A216" s="63"/>
      <c r="V216" s="63"/>
    </row>
    <row r="217" spans="1:22" ht="18">
      <c r="A217" s="63"/>
      <c r="V217" s="63"/>
    </row>
    <row r="218" spans="1:22" ht="18">
      <c r="A218" s="63"/>
      <c r="V218" s="63"/>
    </row>
    <row r="219" spans="1:22" ht="18">
      <c r="A219" s="63"/>
      <c r="V219" s="63"/>
    </row>
    <row r="220" spans="1:22" ht="18">
      <c r="A220" s="63"/>
      <c r="V220" s="63"/>
    </row>
    <row r="221" spans="1:22" ht="18">
      <c r="A221" s="63"/>
      <c r="V221" s="63"/>
    </row>
    <row r="222" spans="1:22" ht="18">
      <c r="A222" s="63"/>
      <c r="V222" s="63"/>
    </row>
    <row r="223" spans="1:22" ht="18">
      <c r="A223" s="63"/>
      <c r="V223" s="63"/>
    </row>
    <row r="224" spans="1:22" ht="18">
      <c r="A224" s="63"/>
      <c r="V224" s="63"/>
    </row>
    <row r="225" spans="1:22" ht="18">
      <c r="A225" s="63"/>
      <c r="V225" s="63"/>
    </row>
    <row r="226" spans="1:22" ht="18">
      <c r="A226" s="63"/>
      <c r="V226" s="63"/>
    </row>
    <row r="227" spans="1:22" ht="18">
      <c r="A227" s="63"/>
      <c r="V227" s="63"/>
    </row>
    <row r="228" spans="1:22" ht="18">
      <c r="A228" s="63"/>
      <c r="V228" s="63"/>
    </row>
    <row r="229" spans="1:22" ht="18">
      <c r="A229" s="63"/>
      <c r="V229" s="63"/>
    </row>
    <row r="230" spans="1:22" ht="18">
      <c r="A230" s="63"/>
      <c r="V230" s="63"/>
    </row>
    <row r="231" spans="1:22" ht="18">
      <c r="A231" s="63"/>
      <c r="V231" s="63"/>
    </row>
    <row r="232" spans="1:22" ht="18">
      <c r="A232" s="63"/>
      <c r="V232" s="63"/>
    </row>
    <row r="233" spans="1:22" ht="18">
      <c r="A233" s="63"/>
      <c r="V233" s="63"/>
    </row>
    <row r="234" spans="1:22" ht="18">
      <c r="A234" s="63"/>
      <c r="V234" s="63"/>
    </row>
    <row r="235" spans="1:22" ht="18">
      <c r="A235" s="63"/>
      <c r="V235" s="63"/>
    </row>
    <row r="236" spans="1:22" ht="18">
      <c r="A236" s="63"/>
      <c r="V236" s="63"/>
    </row>
    <row r="237" spans="1:22" ht="18">
      <c r="A237" s="63"/>
      <c r="V237" s="63"/>
    </row>
    <row r="238" spans="1:22" ht="18">
      <c r="A238" s="63"/>
      <c r="V238" s="63"/>
    </row>
    <row r="239" spans="1:22" ht="18">
      <c r="A239" s="63"/>
      <c r="V239" s="63"/>
    </row>
    <row r="240" spans="1:22" ht="18">
      <c r="A240" s="63"/>
      <c r="V240" s="63"/>
    </row>
    <row r="241" spans="1:22" ht="18">
      <c r="A241" s="63"/>
      <c r="V241" s="63"/>
    </row>
    <row r="242" spans="1:22" ht="18">
      <c r="A242" s="63"/>
      <c r="V242" s="63"/>
    </row>
    <row r="243" spans="1:22" ht="18">
      <c r="A243" s="63"/>
      <c r="V243" s="63"/>
    </row>
    <row r="244" spans="1:22" ht="18">
      <c r="A244" s="63"/>
      <c r="V244" s="63"/>
    </row>
    <row r="245" spans="1:22" ht="18">
      <c r="A245" s="63"/>
      <c r="V245" s="63"/>
    </row>
    <row r="246" spans="1:22" ht="18">
      <c r="A246" s="63"/>
      <c r="V246" s="63"/>
    </row>
    <row r="247" spans="1:22" ht="18">
      <c r="A247" s="63"/>
      <c r="V247" s="63"/>
    </row>
    <row r="248" spans="1:22" ht="18">
      <c r="A248" s="63"/>
      <c r="V248" s="63"/>
    </row>
    <row r="249" spans="1:22" ht="18">
      <c r="A249" s="63"/>
      <c r="V249" s="63"/>
    </row>
    <row r="250" spans="1:22" ht="18">
      <c r="A250" s="63"/>
      <c r="V250" s="63"/>
    </row>
    <row r="251" spans="1:22" ht="18">
      <c r="A251" s="63"/>
      <c r="V251" s="63"/>
    </row>
    <row r="252" spans="1:22" ht="18">
      <c r="A252" s="63"/>
      <c r="V252" s="63"/>
    </row>
    <row r="253" spans="1:22" ht="18">
      <c r="A253" s="63"/>
      <c r="V253" s="63"/>
    </row>
    <row r="254" spans="1:22" ht="18">
      <c r="A254" s="63"/>
      <c r="V254" s="63"/>
    </row>
    <row r="255" spans="1:22" ht="18">
      <c r="A255" s="63"/>
      <c r="V255" s="63"/>
    </row>
    <row r="256" spans="1:22" ht="18">
      <c r="A256" s="63"/>
      <c r="V256" s="63"/>
    </row>
    <row r="257" spans="1:22" ht="18">
      <c r="A257" s="63"/>
      <c r="V257" s="63"/>
    </row>
    <row r="258" spans="1:22" ht="18">
      <c r="A258" s="63"/>
      <c r="V258" s="63"/>
    </row>
    <row r="259" spans="1:22" ht="18">
      <c r="A259" s="63"/>
      <c r="V259" s="63"/>
    </row>
    <row r="260" spans="1:22" ht="18">
      <c r="A260" s="63"/>
      <c r="V260" s="63"/>
    </row>
    <row r="261" spans="1:22" ht="18">
      <c r="A261" s="63"/>
      <c r="V261" s="63"/>
    </row>
    <row r="262" spans="1:22" ht="18">
      <c r="A262" s="63"/>
      <c r="V262" s="63"/>
    </row>
    <row r="263" spans="1:22" ht="18">
      <c r="A263" s="63"/>
      <c r="V263" s="63"/>
    </row>
    <row r="264" spans="1:22" ht="18">
      <c r="A264" s="63"/>
      <c r="V264" s="63"/>
    </row>
    <row r="265" spans="1:22" ht="18">
      <c r="A265" s="63"/>
      <c r="V265" s="63"/>
    </row>
    <row r="266" spans="1:22" ht="18">
      <c r="A266" s="63"/>
      <c r="V266" s="63"/>
    </row>
    <row r="267" spans="1:22" ht="18">
      <c r="A267" s="63"/>
      <c r="V267" s="63"/>
    </row>
    <row r="268" spans="1:22" ht="18">
      <c r="A268" s="63"/>
      <c r="V268" s="63"/>
    </row>
    <row r="269" spans="1:22" ht="18">
      <c r="A269" s="63"/>
      <c r="V269" s="63"/>
    </row>
    <row r="270" spans="1:22" ht="18">
      <c r="A270" s="63"/>
      <c r="V270" s="63"/>
    </row>
    <row r="271" spans="1:22" ht="18">
      <c r="A271" s="63"/>
      <c r="V271" s="63"/>
    </row>
    <row r="272" spans="1:22" ht="18">
      <c r="A272" s="63"/>
      <c r="V272" s="63"/>
    </row>
    <row r="273" spans="1:22" ht="18">
      <c r="A273" s="63"/>
      <c r="V273" s="63"/>
    </row>
    <row r="274" spans="1:22" ht="18">
      <c r="A274" s="63"/>
      <c r="V274" s="63"/>
    </row>
    <row r="275" spans="1:22" ht="18">
      <c r="A275" s="63"/>
      <c r="V275" s="63"/>
    </row>
    <row r="276" spans="1:22" ht="18">
      <c r="A276" s="63"/>
      <c r="V276" s="63"/>
    </row>
    <row r="277" spans="1:22" ht="18">
      <c r="A277" s="63"/>
      <c r="V277" s="63"/>
    </row>
    <row r="278" spans="1:22" ht="18">
      <c r="A278" s="63"/>
      <c r="V278" s="63"/>
    </row>
    <row r="279" spans="1:22" ht="18">
      <c r="A279" s="63"/>
      <c r="V279" s="63"/>
    </row>
    <row r="280" spans="1:22" ht="18">
      <c r="A280" s="63"/>
      <c r="V280" s="63"/>
    </row>
    <row r="281" spans="1:22" ht="18">
      <c r="A281" s="63"/>
      <c r="V281" s="63"/>
    </row>
    <row r="282" spans="1:22" ht="18">
      <c r="A282" s="63"/>
      <c r="V282" s="63"/>
    </row>
    <row r="283" spans="1:22" ht="18">
      <c r="A283" s="63"/>
      <c r="V283" s="63"/>
    </row>
    <row r="284" spans="1:22" ht="18">
      <c r="A284" s="63"/>
      <c r="V284" s="63"/>
    </row>
    <row r="285" spans="1:22" ht="18">
      <c r="A285" s="63"/>
      <c r="V285" s="63"/>
    </row>
    <row r="286" spans="1:22" ht="18">
      <c r="A286" s="63"/>
      <c r="V286" s="63"/>
    </row>
    <row r="287" spans="1:22" ht="18">
      <c r="A287" s="63"/>
      <c r="V287" s="63"/>
    </row>
    <row r="288" spans="1:22" ht="18">
      <c r="A288" s="63"/>
      <c r="V288" s="63"/>
    </row>
    <row r="289" spans="1:22" ht="18">
      <c r="A289" s="63"/>
      <c r="V289" s="63"/>
    </row>
    <row r="290" spans="1:22" ht="18">
      <c r="A290" s="63"/>
      <c r="V290" s="63"/>
    </row>
    <row r="291" spans="1:22" ht="18">
      <c r="A291" s="63"/>
      <c r="V291" s="63"/>
    </row>
    <row r="292" spans="1:22" ht="18">
      <c r="A292" s="63"/>
      <c r="V292" s="63"/>
    </row>
    <row r="293" spans="1:22" ht="18">
      <c r="A293" s="63"/>
      <c r="V293" s="63"/>
    </row>
    <row r="294" spans="1:22" ht="18">
      <c r="A294" s="63"/>
      <c r="V294" s="63"/>
    </row>
    <row r="295" spans="1:22" ht="18">
      <c r="A295" s="63"/>
      <c r="V295" s="63"/>
    </row>
    <row r="296" spans="1:22" ht="18">
      <c r="A296" s="63"/>
      <c r="V296" s="63"/>
    </row>
    <row r="297" spans="1:22" ht="18">
      <c r="A297" s="63"/>
      <c r="V297" s="63"/>
    </row>
    <row r="298" spans="1:22" ht="18">
      <c r="A298" s="63"/>
      <c r="V298" s="63"/>
    </row>
    <row r="299" spans="1:22" ht="18">
      <c r="A299" s="63"/>
      <c r="V299" s="63"/>
    </row>
    <row r="300" spans="1:22" ht="18">
      <c r="A300" s="63"/>
      <c r="V300" s="63"/>
    </row>
    <row r="301" spans="1:22" ht="18">
      <c r="A301" s="63"/>
      <c r="V301" s="63"/>
    </row>
    <row r="302" spans="1:22" ht="18">
      <c r="A302" s="63"/>
      <c r="V302" s="63"/>
    </row>
    <row r="303" spans="1:22" ht="18">
      <c r="A303" s="63"/>
      <c r="V303" s="63"/>
    </row>
    <row r="304" spans="1:22" ht="18">
      <c r="A304" s="63"/>
      <c r="V304" s="63"/>
    </row>
    <row r="305" spans="1:22" ht="18">
      <c r="A305" s="63"/>
      <c r="V305" s="63"/>
    </row>
    <row r="306" spans="1:22" ht="18">
      <c r="A306" s="63"/>
      <c r="V306" s="63"/>
    </row>
    <row r="307" spans="1:22" ht="18">
      <c r="A307" s="63"/>
      <c r="V307" s="63"/>
    </row>
    <row r="308" spans="1:22" ht="18">
      <c r="A308" s="63"/>
      <c r="V308" s="63"/>
    </row>
    <row r="309" spans="1:22" ht="18">
      <c r="A309" s="63"/>
      <c r="V309" s="63"/>
    </row>
    <row r="310" spans="1:22" ht="18">
      <c r="A310" s="63"/>
      <c r="V310" s="63"/>
    </row>
    <row r="311" spans="1:22" ht="18">
      <c r="A311" s="63"/>
      <c r="V311" s="63"/>
    </row>
    <row r="312" spans="1:22" ht="18">
      <c r="A312" s="63"/>
      <c r="V312" s="63"/>
    </row>
    <row r="313" spans="1:22" ht="18">
      <c r="A313" s="63"/>
      <c r="V313" s="63"/>
    </row>
    <row r="314" spans="1:22" ht="18">
      <c r="A314" s="63"/>
      <c r="V314" s="63"/>
    </row>
    <row r="315" spans="1:22" ht="18">
      <c r="A315" s="63"/>
      <c r="V315" s="63"/>
    </row>
    <row r="316" spans="1:22" ht="18">
      <c r="A316" s="63"/>
      <c r="V316" s="63"/>
    </row>
    <row r="317" spans="1:22" ht="18">
      <c r="A317" s="63"/>
      <c r="V317" s="63"/>
    </row>
    <row r="318" spans="1:22" ht="18">
      <c r="A318" s="63"/>
      <c r="V318" s="63"/>
    </row>
    <row r="319" spans="1:22" ht="18">
      <c r="A319" s="63"/>
      <c r="V319" s="63"/>
    </row>
    <row r="320" spans="1:22" ht="18">
      <c r="A320" s="63"/>
      <c r="V320" s="63"/>
    </row>
    <row r="321" spans="1:22" ht="18">
      <c r="A321" s="63"/>
      <c r="V321" s="63"/>
    </row>
    <row r="322" spans="1:22" ht="18">
      <c r="A322" s="63"/>
      <c r="V322" s="63"/>
    </row>
    <row r="323" spans="1:22" ht="18">
      <c r="A323" s="63"/>
      <c r="V323" s="63"/>
    </row>
    <row r="324" spans="1:22" ht="18">
      <c r="A324" s="63"/>
      <c r="V324" s="63"/>
    </row>
    <row r="325" spans="1:22" ht="18">
      <c r="A325" s="63"/>
      <c r="V325" s="63"/>
    </row>
    <row r="326" spans="1:22" ht="18">
      <c r="A326" s="63"/>
      <c r="V326" s="63"/>
    </row>
    <row r="327" spans="1:22" ht="18">
      <c r="A327" s="63"/>
      <c r="V327" s="63"/>
    </row>
    <row r="328" spans="1:22" ht="18">
      <c r="A328" s="63"/>
      <c r="V328" s="63"/>
    </row>
    <row r="329" spans="1:22" ht="18">
      <c r="A329" s="63"/>
      <c r="V329" s="63"/>
    </row>
    <row r="330" spans="1:22" ht="18">
      <c r="A330" s="63"/>
      <c r="V330" s="63"/>
    </row>
    <row r="331" spans="1:22" ht="18">
      <c r="A331" s="63"/>
      <c r="V331" s="63"/>
    </row>
  </sheetData>
  <sheetProtection selectLockedCells="1"/>
  <mergeCells count="5">
    <mergeCell ref="A9:R9"/>
    <mergeCell ref="A1:B1"/>
    <mergeCell ref="D1:R1"/>
    <mergeCell ref="A3:H3"/>
    <mergeCell ref="A4:H4"/>
  </mergeCells>
  <conditionalFormatting sqref="A7:C8 L6:N6 I3:J3 L4:L5 A4:J6 O13:R13 O52:R60 O15:R50">
    <cfRule type="cellIs" priority="1" dxfId="0" operator="equal" stopIfTrue="1">
      <formula>0</formula>
    </cfRule>
  </conditionalFormatting>
  <printOptions horizontalCentered="1"/>
  <pageMargins left="0.5905511811023623" right="0.2755905511811024" top="0.5511811023622047" bottom="0.31496062992125984" header="0" footer="0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2"/>
  <sheetViews>
    <sheetView workbookViewId="0" topLeftCell="A1">
      <selection activeCell="A1" sqref="A1:B1"/>
    </sheetView>
  </sheetViews>
  <sheetFormatPr defaultColWidth="11.421875" defaultRowHeight="12.75"/>
  <cols>
    <col min="1" max="1" width="8.7109375" style="46" customWidth="1"/>
    <col min="2" max="2" width="20.7109375" style="63" customWidth="1"/>
    <col min="3" max="3" width="1.7109375" style="63" customWidth="1"/>
    <col min="4" max="4" width="14.7109375" style="63" customWidth="1"/>
    <col min="5" max="5" width="1.7109375" style="63" customWidth="1"/>
    <col min="6" max="6" width="14.7109375" style="63" customWidth="1"/>
    <col min="7" max="7" width="20.7109375" style="63" customWidth="1"/>
    <col min="8" max="8" width="1.7109375" style="63" customWidth="1"/>
    <col min="9" max="9" width="20.7109375" style="63" customWidth="1"/>
    <col min="10" max="10" width="1.7109375" style="63" customWidth="1"/>
    <col min="11" max="11" width="20.7109375" style="63" customWidth="1"/>
    <col min="12" max="12" width="4.7109375" style="63" customWidth="1"/>
    <col min="13" max="14" width="11.421875" style="63" customWidth="1"/>
    <col min="15" max="15" width="2.7109375" style="46" customWidth="1"/>
    <col min="16" max="16384" width="11.421875" style="63" customWidth="1"/>
  </cols>
  <sheetData>
    <row r="1" spans="1:15" ht="81.75" customHeight="1">
      <c r="A1" s="368" t="s">
        <v>106</v>
      </c>
      <c r="B1" s="369"/>
      <c r="C1" s="61"/>
      <c r="D1" s="370" t="s">
        <v>59</v>
      </c>
      <c r="E1" s="370"/>
      <c r="F1" s="370"/>
      <c r="G1" s="371"/>
      <c r="H1" s="371"/>
      <c r="I1" s="371"/>
      <c r="J1" s="371"/>
      <c r="K1" s="371"/>
      <c r="L1" s="62"/>
      <c r="O1" s="63"/>
    </row>
    <row r="2" spans="2:15" ht="25.5" customHeight="1">
      <c r="B2" s="46"/>
      <c r="C2" s="46"/>
      <c r="D2" s="58"/>
      <c r="E2" s="58"/>
      <c r="F2" s="58"/>
      <c r="G2" s="58"/>
      <c r="H2" s="58"/>
      <c r="I2" s="58"/>
      <c r="J2" s="58"/>
      <c r="K2" s="58"/>
      <c r="L2" s="46"/>
      <c r="O2" s="63"/>
    </row>
    <row r="3" spans="1:15" ht="19.5" customHeight="1">
      <c r="A3" s="397" t="s">
        <v>4</v>
      </c>
      <c r="B3" s="369"/>
      <c r="C3" s="369"/>
      <c r="D3" s="369"/>
      <c r="E3" s="369"/>
      <c r="F3" s="369"/>
      <c r="G3" s="48"/>
      <c r="H3" s="61"/>
      <c r="I3" s="47" t="s">
        <v>3</v>
      </c>
      <c r="J3" s="47"/>
      <c r="K3" s="49" t="s">
        <v>1</v>
      </c>
      <c r="L3" s="46"/>
      <c r="O3" s="63"/>
    </row>
    <row r="4" spans="1:15" ht="18">
      <c r="A4" s="380"/>
      <c r="B4" s="381"/>
      <c r="C4" s="381"/>
      <c r="D4" s="381"/>
      <c r="E4" s="381"/>
      <c r="F4" s="381"/>
      <c r="G4" s="52"/>
      <c r="H4" s="58"/>
      <c r="I4" s="53"/>
      <c r="J4" s="47"/>
      <c r="K4" s="110"/>
      <c r="L4" s="46"/>
      <c r="O4" s="63"/>
    </row>
    <row r="5" spans="1:15" ht="39.75" customHeight="1">
      <c r="A5" s="48"/>
      <c r="B5" s="48"/>
      <c r="C5" s="48"/>
      <c r="D5" s="48"/>
      <c r="E5" s="48"/>
      <c r="F5" s="48"/>
      <c r="G5" s="48"/>
      <c r="H5" s="46"/>
      <c r="I5" s="48"/>
      <c r="J5" s="48"/>
      <c r="K5" s="48"/>
      <c r="L5" s="46"/>
      <c r="O5" s="63"/>
    </row>
    <row r="6" spans="1:15" ht="19.5" customHeight="1">
      <c r="A6" s="48" t="s">
        <v>61</v>
      </c>
      <c r="B6" s="48"/>
      <c r="C6" s="48"/>
      <c r="D6" s="48"/>
      <c r="E6" s="48"/>
      <c r="F6" s="48"/>
      <c r="G6" s="48"/>
      <c r="H6" s="46"/>
      <c r="I6" s="48"/>
      <c r="J6" s="48"/>
      <c r="K6" s="48" t="s">
        <v>62</v>
      </c>
      <c r="L6" s="46"/>
      <c r="O6" s="63"/>
    </row>
    <row r="7" spans="1:12" s="65" customFormat="1" ht="19.5" customHeight="1">
      <c r="A7" s="54" t="s">
        <v>2</v>
      </c>
      <c r="B7" s="56"/>
      <c r="C7" s="56"/>
      <c r="D7" s="56"/>
      <c r="E7" s="56"/>
      <c r="F7" s="56"/>
      <c r="G7" s="56"/>
      <c r="H7" s="56"/>
      <c r="I7" s="109"/>
      <c r="J7" s="47"/>
      <c r="K7" s="110"/>
      <c r="L7" s="64"/>
    </row>
    <row r="8" spans="1:12" s="65" customFormat="1" ht="19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64"/>
    </row>
    <row r="9" spans="1:15" ht="86.25" customHeight="1">
      <c r="A9" s="372" t="s">
        <v>109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46"/>
      <c r="O9" s="57"/>
    </row>
    <row r="10" spans="1:15" ht="53.25" customHeight="1">
      <c r="A10" s="82" t="s">
        <v>117</v>
      </c>
      <c r="B10" s="83"/>
      <c r="C10" s="83"/>
      <c r="D10" s="83"/>
      <c r="E10" s="83"/>
      <c r="F10" s="83"/>
      <c r="G10" s="67" t="s">
        <v>60</v>
      </c>
      <c r="H10" s="66"/>
      <c r="I10" s="67" t="s">
        <v>53</v>
      </c>
      <c r="J10" s="67"/>
      <c r="K10" s="67" t="s">
        <v>54</v>
      </c>
      <c r="L10" s="66"/>
      <c r="O10" s="63"/>
    </row>
    <row r="11" spans="1:15" ht="21.75" customHeight="1">
      <c r="A11" s="308" t="s">
        <v>176</v>
      </c>
      <c r="B11" s="112"/>
      <c r="C11" s="111"/>
      <c r="D11" s="111"/>
      <c r="E11" s="111"/>
      <c r="F11" s="111"/>
      <c r="G11" s="359"/>
      <c r="H11" s="68"/>
      <c r="I11" s="69"/>
      <c r="J11" s="70"/>
      <c r="K11" s="69"/>
      <c r="L11" s="70"/>
      <c r="O11" s="63"/>
    </row>
    <row r="12" spans="1:15" ht="21.75" customHeight="1">
      <c r="A12" s="111"/>
      <c r="B12" s="112"/>
      <c r="C12" s="111"/>
      <c r="D12" s="111"/>
      <c r="E12" s="111"/>
      <c r="F12" s="111"/>
      <c r="G12" s="68"/>
      <c r="H12" s="68"/>
      <c r="I12" s="68"/>
      <c r="J12" s="68"/>
      <c r="K12" s="68"/>
      <c r="L12" s="70"/>
      <c r="O12" s="63"/>
    </row>
    <row r="13" spans="1:15" ht="21.75" customHeight="1">
      <c r="A13" s="111" t="s">
        <v>63</v>
      </c>
      <c r="B13" s="112"/>
      <c r="C13" s="111"/>
      <c r="D13" s="111"/>
      <c r="E13" s="111"/>
      <c r="F13" s="111"/>
      <c r="G13" s="69"/>
      <c r="H13" s="68"/>
      <c r="I13" s="69"/>
      <c r="J13" s="70"/>
      <c r="K13" s="69"/>
      <c r="L13" s="70"/>
      <c r="O13" s="63"/>
    </row>
    <row r="14" spans="1:15" ht="21.75" customHeight="1">
      <c r="A14" s="111" t="s">
        <v>171</v>
      </c>
      <c r="B14" s="112"/>
      <c r="C14" s="111"/>
      <c r="D14" s="111"/>
      <c r="E14" s="111"/>
      <c r="F14" s="111"/>
      <c r="G14" s="69"/>
      <c r="H14" s="68"/>
      <c r="I14" s="69"/>
      <c r="J14" s="70"/>
      <c r="K14" s="69"/>
      <c r="L14" s="70"/>
      <c r="O14" s="63"/>
    </row>
    <row r="15" spans="1:15" ht="21.75" customHeight="1">
      <c r="A15" s="111" t="s">
        <v>64</v>
      </c>
      <c r="B15" s="112"/>
      <c r="C15" s="111"/>
      <c r="D15" s="111"/>
      <c r="E15" s="111"/>
      <c r="F15" s="111"/>
      <c r="G15" s="237"/>
      <c r="H15" s="70"/>
      <c r="I15" s="71"/>
      <c r="J15" s="70"/>
      <c r="K15" s="71"/>
      <c r="L15" s="70"/>
      <c r="O15" s="63"/>
    </row>
    <row r="16" spans="1:15" ht="21.75" customHeight="1">
      <c r="A16" s="68"/>
      <c r="B16" s="66"/>
      <c r="C16" s="68"/>
      <c r="D16" s="70"/>
      <c r="E16" s="70"/>
      <c r="F16" s="70"/>
      <c r="G16" s="70"/>
      <c r="H16" s="70"/>
      <c r="I16" s="70"/>
      <c r="J16" s="70"/>
      <c r="K16" s="66"/>
      <c r="L16" s="70"/>
      <c r="O16" s="63"/>
    </row>
    <row r="17" spans="1:15" ht="21.75" customHeight="1">
      <c r="A17" s="70" t="s">
        <v>55</v>
      </c>
      <c r="B17" s="66"/>
      <c r="C17" s="70"/>
      <c r="D17" s="70"/>
      <c r="E17" s="70"/>
      <c r="F17" s="70"/>
      <c r="G17" s="70"/>
      <c r="H17" s="70"/>
      <c r="I17" s="71"/>
      <c r="J17" s="70"/>
      <c r="K17" s="70"/>
      <c r="L17" s="70"/>
      <c r="O17" s="63"/>
    </row>
    <row r="18" spans="1:15" ht="28.5" customHeight="1">
      <c r="A18" s="106" t="s">
        <v>65</v>
      </c>
      <c r="B18" s="66"/>
      <c r="C18" s="70"/>
      <c r="D18" s="72"/>
      <c r="E18" s="70"/>
      <c r="F18" s="70"/>
      <c r="G18" s="68"/>
      <c r="H18" s="70"/>
      <c r="I18" s="73"/>
      <c r="J18" s="70"/>
      <c r="K18" s="70"/>
      <c r="L18" s="70"/>
      <c r="O18" s="63"/>
    </row>
    <row r="19" spans="1:15" ht="21.75" customHeight="1">
      <c r="A19" s="70" t="s">
        <v>121</v>
      </c>
      <c r="B19" s="66"/>
      <c r="C19" s="70"/>
      <c r="D19" s="72"/>
      <c r="E19" s="70"/>
      <c r="F19" s="70"/>
      <c r="G19" s="68"/>
      <c r="H19" s="70"/>
      <c r="I19" s="236"/>
      <c r="J19" s="70"/>
      <c r="K19" s="70"/>
      <c r="L19" s="70"/>
      <c r="O19" s="63"/>
    </row>
    <row r="20" spans="1:15" ht="21.75" customHeight="1">
      <c r="A20" s="70"/>
      <c r="B20" s="66"/>
      <c r="C20" s="70"/>
      <c r="D20" s="72"/>
      <c r="E20" s="70"/>
      <c r="F20" s="70"/>
      <c r="G20" s="68"/>
      <c r="H20" s="70"/>
      <c r="I20" s="70"/>
      <c r="J20" s="70"/>
      <c r="K20" s="70"/>
      <c r="L20" s="70"/>
      <c r="O20" s="63"/>
    </row>
    <row r="21" spans="1:15" ht="21.75" customHeight="1">
      <c r="A21" s="70" t="s">
        <v>56</v>
      </c>
      <c r="B21" s="66"/>
      <c r="C21" s="70"/>
      <c r="D21" s="72"/>
      <c r="E21" s="70"/>
      <c r="F21" s="70"/>
      <c r="G21" s="68"/>
      <c r="H21" s="70"/>
      <c r="I21" s="236"/>
      <c r="J21" s="70"/>
      <c r="K21" s="70"/>
      <c r="L21" s="70"/>
      <c r="O21" s="63"/>
    </row>
    <row r="22" spans="1:15" ht="28.5" customHeight="1">
      <c r="A22" s="106" t="s">
        <v>58</v>
      </c>
      <c r="B22" s="66"/>
      <c r="C22" s="49"/>
      <c r="D22" s="49"/>
      <c r="E22" s="49"/>
      <c r="F22" s="49"/>
      <c r="G22" s="49"/>
      <c r="H22" s="49"/>
      <c r="I22" s="73"/>
      <c r="J22" s="74"/>
      <c r="K22" s="74"/>
      <c r="L22" s="46"/>
      <c r="O22" s="63"/>
    </row>
    <row r="23" spans="1:15" ht="21.75" customHeight="1">
      <c r="A23" s="70" t="s">
        <v>57</v>
      </c>
      <c r="B23" s="66"/>
      <c r="C23" s="49"/>
      <c r="D23" s="49"/>
      <c r="E23" s="49"/>
      <c r="F23" s="49"/>
      <c r="G23" s="49"/>
      <c r="H23" s="49"/>
      <c r="I23" s="236"/>
      <c r="J23" s="74"/>
      <c r="K23" s="74"/>
      <c r="L23" s="46"/>
      <c r="O23" s="63"/>
    </row>
    <row r="24" spans="1:15" ht="21.75" customHeight="1">
      <c r="A24" s="106" t="s">
        <v>118</v>
      </c>
      <c r="B24" s="75"/>
      <c r="C24" s="49"/>
      <c r="D24" s="49"/>
      <c r="E24" s="49"/>
      <c r="F24" s="49"/>
      <c r="G24" s="49"/>
      <c r="H24" s="49"/>
      <c r="I24" s="49"/>
      <c r="J24" s="74"/>
      <c r="K24" s="74"/>
      <c r="L24" s="46"/>
      <c r="O24" s="63"/>
    </row>
    <row r="25" spans="2:15" ht="21.75" customHeight="1">
      <c r="B25" s="75"/>
      <c r="C25" s="49"/>
      <c r="D25" s="49"/>
      <c r="E25" s="49"/>
      <c r="F25" s="49"/>
      <c r="G25" s="49"/>
      <c r="H25" s="49"/>
      <c r="I25" s="49"/>
      <c r="J25" s="74"/>
      <c r="K25" s="74"/>
      <c r="L25" s="46"/>
      <c r="O25" s="63"/>
    </row>
    <row r="26" spans="1:15" ht="21.75" customHeight="1">
      <c r="A26" s="58"/>
      <c r="B26" s="75" t="s">
        <v>100</v>
      </c>
      <c r="C26" s="49"/>
      <c r="D26" s="49"/>
      <c r="E26" s="49"/>
      <c r="F26" s="231"/>
      <c r="G26" s="232"/>
      <c r="H26" s="232"/>
      <c r="I26" s="233"/>
      <c r="J26" s="74"/>
      <c r="K26" s="74"/>
      <c r="L26" s="46"/>
      <c r="O26" s="63"/>
    </row>
    <row r="27" spans="2:15" ht="21.75" customHeight="1">
      <c r="B27" s="75"/>
      <c r="C27" s="49"/>
      <c r="D27" s="49"/>
      <c r="E27" s="49"/>
      <c r="F27" s="49"/>
      <c r="G27" s="49"/>
      <c r="H27" s="49"/>
      <c r="I27" s="49"/>
      <c r="J27" s="74"/>
      <c r="K27" s="74"/>
      <c r="L27" s="46"/>
      <c r="O27" s="63"/>
    </row>
    <row r="28" spans="1:15" ht="21.75" customHeight="1">
      <c r="A28" s="85" t="s">
        <v>74</v>
      </c>
      <c r="B28" s="75"/>
      <c r="C28" s="49"/>
      <c r="D28" s="49"/>
      <c r="E28" s="49"/>
      <c r="F28" s="231"/>
      <c r="G28" s="232"/>
      <c r="H28" s="232"/>
      <c r="I28" s="232"/>
      <c r="J28" s="234"/>
      <c r="K28" s="235"/>
      <c r="L28" s="46"/>
      <c r="O28" s="63"/>
    </row>
    <row r="29" spans="2:15" ht="18.75" customHeight="1">
      <c r="B29" s="75"/>
      <c r="C29" s="49"/>
      <c r="D29" s="49"/>
      <c r="E29" s="49"/>
      <c r="F29" s="49"/>
      <c r="G29" s="49"/>
      <c r="H29" s="49"/>
      <c r="I29" s="49"/>
      <c r="J29" s="74"/>
      <c r="K29" s="74"/>
      <c r="L29" s="46"/>
      <c r="O29" s="63"/>
    </row>
    <row r="30" spans="1:11" s="229" customFormat="1" ht="18.75" customHeight="1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</row>
    <row r="31" spans="1:15" ht="18">
      <c r="A31" s="183"/>
      <c r="B31" s="327"/>
      <c r="C31" s="327"/>
      <c r="D31" s="327"/>
      <c r="E31" s="328"/>
      <c r="F31" s="329"/>
      <c r="G31" s="330"/>
      <c r="H31" s="331"/>
      <c r="I31" s="332"/>
      <c r="J31" s="332"/>
      <c r="K31" s="332"/>
      <c r="L31" s="333"/>
      <c r="O31" s="63"/>
    </row>
    <row r="32" spans="1:15" ht="18">
      <c r="A32" s="183"/>
      <c r="B32" s="327"/>
      <c r="C32" s="327"/>
      <c r="D32" s="327"/>
      <c r="E32" s="327"/>
      <c r="F32" s="327"/>
      <c r="G32" s="332"/>
      <c r="H32" s="332"/>
      <c r="I32" s="332"/>
      <c r="J32" s="332"/>
      <c r="K32" s="332"/>
      <c r="L32" s="333"/>
      <c r="O32" s="63"/>
    </row>
    <row r="33" spans="1:15" ht="18">
      <c r="A33" s="182"/>
      <c r="B33" s="327"/>
      <c r="C33" s="327"/>
      <c r="D33" s="327"/>
      <c r="E33" s="327"/>
      <c r="F33" s="327"/>
      <c r="G33" s="332"/>
      <c r="H33" s="332"/>
      <c r="I33" s="332"/>
      <c r="J33" s="332"/>
      <c r="K33" s="332"/>
      <c r="L33" s="327"/>
      <c r="O33" s="63"/>
    </row>
    <row r="34" spans="1:15" ht="18">
      <c r="A34" s="183"/>
      <c r="B34" s="319"/>
      <c r="C34" s="319"/>
      <c r="D34" s="319"/>
      <c r="E34" s="334"/>
      <c r="F34" s="312"/>
      <c r="G34" s="329"/>
      <c r="H34" s="335"/>
      <c r="I34" s="312"/>
      <c r="J34" s="312"/>
      <c r="K34" s="312"/>
      <c r="L34" s="319"/>
      <c r="O34" s="63"/>
    </row>
    <row r="35" spans="1:15" ht="18">
      <c r="A35" s="183"/>
      <c r="B35" s="340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O35" s="63"/>
    </row>
    <row r="36" spans="1:15" ht="18">
      <c r="A36" s="183"/>
      <c r="B36" s="346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O36" s="63"/>
    </row>
    <row r="37" spans="1:15" ht="18">
      <c r="A37" s="183"/>
      <c r="B37" s="346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O37" s="63"/>
    </row>
    <row r="38" spans="1:15" ht="18">
      <c r="A38" s="183"/>
      <c r="B38" s="346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O38" s="63"/>
    </row>
    <row r="39" spans="1:15" ht="18">
      <c r="A39" s="183"/>
      <c r="B39" s="346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O39" s="63"/>
    </row>
    <row r="40" spans="1:15" ht="18">
      <c r="A40" s="313"/>
      <c r="B40" s="321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O40" s="63"/>
    </row>
    <row r="41" spans="1:15" ht="18">
      <c r="A41" s="316"/>
      <c r="B41" s="321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O41" s="63"/>
    </row>
    <row r="42" spans="1:15" ht="18">
      <c r="A42" s="313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O42" s="63"/>
    </row>
    <row r="43" spans="1:15" ht="18">
      <c r="A43" s="313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O43" s="63"/>
    </row>
    <row r="44" spans="1:15" ht="18">
      <c r="A44" s="313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O44" s="63"/>
    </row>
    <row r="45" spans="1:15" ht="18">
      <c r="A45" s="183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O45" s="63"/>
    </row>
    <row r="46" spans="1:15" ht="18">
      <c r="A46" s="183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O46" s="63"/>
    </row>
    <row r="47" spans="1:15" ht="18">
      <c r="A47" s="319"/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O47" s="63"/>
    </row>
    <row r="48" spans="1:15" ht="18">
      <c r="A48" s="63"/>
      <c r="O48" s="63"/>
    </row>
    <row r="49" spans="1:15" ht="18">
      <c r="A49" s="63"/>
      <c r="O49" s="63"/>
    </row>
    <row r="50" spans="1:15" ht="18">
      <c r="A50" s="63"/>
      <c r="O50" s="63"/>
    </row>
    <row r="51" spans="1:15" ht="18">
      <c r="A51" s="63"/>
      <c r="O51" s="63"/>
    </row>
    <row r="52" spans="1:15" ht="18">
      <c r="A52" s="63"/>
      <c r="O52" s="63"/>
    </row>
    <row r="53" spans="1:15" ht="18">
      <c r="A53" s="63"/>
      <c r="O53" s="63"/>
    </row>
    <row r="54" spans="1:15" ht="18">
      <c r="A54" s="63"/>
      <c r="O54" s="63"/>
    </row>
    <row r="55" spans="1:15" ht="18">
      <c r="A55" s="63"/>
      <c r="O55" s="63"/>
    </row>
    <row r="56" spans="1:15" ht="18">
      <c r="A56" s="63"/>
      <c r="O56" s="63"/>
    </row>
    <row r="57" spans="1:15" ht="18">
      <c r="A57" s="63"/>
      <c r="O57" s="63"/>
    </row>
    <row r="58" spans="1:15" ht="18">
      <c r="A58" s="63"/>
      <c r="O58" s="63"/>
    </row>
    <row r="59" spans="1:15" ht="18">
      <c r="A59" s="63"/>
      <c r="O59" s="63"/>
    </row>
    <row r="60" spans="1:15" ht="18">
      <c r="A60" s="63"/>
      <c r="O60" s="63"/>
    </row>
    <row r="61" spans="1:15" ht="18">
      <c r="A61" s="63"/>
      <c r="O61" s="63"/>
    </row>
    <row r="62" spans="1:15" ht="18">
      <c r="A62" s="63"/>
      <c r="O62" s="63"/>
    </row>
    <row r="63" spans="1:15" ht="18">
      <c r="A63" s="63"/>
      <c r="O63" s="63"/>
    </row>
    <row r="64" spans="1:15" ht="18">
      <c r="A64" s="63"/>
      <c r="O64" s="63"/>
    </row>
    <row r="65" spans="1:15" ht="18">
      <c r="A65" s="63"/>
      <c r="O65" s="63"/>
    </row>
    <row r="66" spans="1:15" ht="18">
      <c r="A66" s="63"/>
      <c r="O66" s="63"/>
    </row>
    <row r="67" spans="1:15" ht="18">
      <c r="A67" s="63"/>
      <c r="O67" s="63"/>
    </row>
    <row r="68" spans="1:15" ht="18">
      <c r="A68" s="63"/>
      <c r="O68" s="63"/>
    </row>
    <row r="69" spans="1:15" ht="18">
      <c r="A69" s="63"/>
      <c r="O69" s="63"/>
    </row>
    <row r="70" spans="1:15" ht="18">
      <c r="A70" s="63"/>
      <c r="O70" s="63"/>
    </row>
    <row r="71" spans="1:15" ht="18">
      <c r="A71" s="63"/>
      <c r="O71" s="63"/>
    </row>
    <row r="72" spans="1:15" ht="18">
      <c r="A72" s="63"/>
      <c r="O72" s="63"/>
    </row>
    <row r="73" spans="1:15" ht="18">
      <c r="A73" s="63"/>
      <c r="O73" s="63"/>
    </row>
    <row r="74" spans="1:15" ht="18">
      <c r="A74" s="63"/>
      <c r="O74" s="63"/>
    </row>
    <row r="75" spans="1:15" ht="18">
      <c r="A75" s="63"/>
      <c r="O75" s="63"/>
    </row>
    <row r="76" spans="1:15" ht="18">
      <c r="A76" s="63"/>
      <c r="O76" s="63"/>
    </row>
    <row r="77" spans="1:15" ht="18">
      <c r="A77" s="63"/>
      <c r="O77" s="63"/>
    </row>
    <row r="78" spans="1:15" ht="18">
      <c r="A78" s="63"/>
      <c r="O78" s="63"/>
    </row>
    <row r="79" spans="1:15" ht="18">
      <c r="A79" s="63"/>
      <c r="O79" s="63"/>
    </row>
    <row r="80" spans="1:15" ht="18">
      <c r="A80" s="63"/>
      <c r="O80" s="63"/>
    </row>
    <row r="81" spans="1:15" ht="18">
      <c r="A81" s="63"/>
      <c r="O81" s="63"/>
    </row>
    <row r="82" spans="1:15" ht="18">
      <c r="A82" s="63"/>
      <c r="O82" s="63"/>
    </row>
    <row r="83" spans="1:15" ht="18">
      <c r="A83" s="63"/>
      <c r="O83" s="63"/>
    </row>
    <row r="84" spans="1:15" ht="18">
      <c r="A84" s="63"/>
      <c r="O84" s="63"/>
    </row>
    <row r="85" spans="1:15" ht="18">
      <c r="A85" s="63"/>
      <c r="O85" s="63"/>
    </row>
    <row r="86" spans="1:15" ht="18">
      <c r="A86" s="63"/>
      <c r="O86" s="63"/>
    </row>
    <row r="87" spans="1:15" ht="18">
      <c r="A87" s="63"/>
      <c r="O87" s="63"/>
    </row>
    <row r="88" spans="1:15" ht="18">
      <c r="A88" s="63"/>
      <c r="O88" s="63"/>
    </row>
    <row r="89" spans="1:15" ht="18">
      <c r="A89" s="63"/>
      <c r="O89" s="63"/>
    </row>
    <row r="90" spans="1:15" ht="18">
      <c r="A90" s="63"/>
      <c r="O90" s="63"/>
    </row>
    <row r="91" spans="1:15" ht="18">
      <c r="A91" s="63"/>
      <c r="O91" s="63"/>
    </row>
    <row r="92" spans="1:15" ht="18">
      <c r="A92" s="63"/>
      <c r="O92" s="63"/>
    </row>
    <row r="93" spans="1:15" ht="18">
      <c r="A93" s="63"/>
      <c r="O93" s="63"/>
    </row>
    <row r="94" spans="1:15" ht="18">
      <c r="A94" s="63"/>
      <c r="O94" s="63"/>
    </row>
    <row r="95" spans="1:15" ht="18">
      <c r="A95" s="63"/>
      <c r="O95" s="63"/>
    </row>
    <row r="96" spans="1:15" ht="18">
      <c r="A96" s="63"/>
      <c r="O96" s="63"/>
    </row>
    <row r="97" spans="1:15" ht="18">
      <c r="A97" s="63"/>
      <c r="O97" s="63"/>
    </row>
    <row r="98" spans="1:15" ht="18">
      <c r="A98" s="63"/>
      <c r="O98" s="63"/>
    </row>
    <row r="99" spans="1:15" ht="18">
      <c r="A99" s="63"/>
      <c r="O99" s="63"/>
    </row>
    <row r="100" spans="1:15" ht="18">
      <c r="A100" s="63"/>
      <c r="O100" s="63"/>
    </row>
    <row r="101" spans="1:15" ht="18">
      <c r="A101" s="63"/>
      <c r="O101" s="63"/>
    </row>
    <row r="102" spans="1:15" ht="18">
      <c r="A102" s="63"/>
      <c r="O102" s="63"/>
    </row>
    <row r="103" spans="1:15" ht="18">
      <c r="A103" s="63"/>
      <c r="O103" s="63"/>
    </row>
    <row r="104" spans="1:15" ht="18">
      <c r="A104" s="63"/>
      <c r="O104" s="63"/>
    </row>
    <row r="105" spans="1:15" ht="18">
      <c r="A105" s="63"/>
      <c r="O105" s="63"/>
    </row>
    <row r="106" spans="1:15" ht="18">
      <c r="A106" s="63"/>
      <c r="O106" s="63"/>
    </row>
    <row r="107" spans="1:15" ht="18">
      <c r="A107" s="63"/>
      <c r="O107" s="63"/>
    </row>
    <row r="108" spans="1:15" ht="18">
      <c r="A108" s="63"/>
      <c r="O108" s="63"/>
    </row>
    <row r="109" spans="1:15" ht="18">
      <c r="A109" s="63"/>
      <c r="O109" s="63"/>
    </row>
    <row r="110" spans="1:15" ht="18">
      <c r="A110" s="63"/>
      <c r="O110" s="63"/>
    </row>
    <row r="111" spans="1:15" ht="18">
      <c r="A111" s="63"/>
      <c r="O111" s="63"/>
    </row>
    <row r="112" spans="1:15" ht="18">
      <c r="A112" s="63"/>
      <c r="O112" s="63"/>
    </row>
    <row r="113" spans="1:15" ht="18">
      <c r="A113" s="63"/>
      <c r="O113" s="63"/>
    </row>
    <row r="114" spans="1:15" ht="18">
      <c r="A114" s="63"/>
      <c r="O114" s="63"/>
    </row>
    <row r="115" spans="1:15" ht="18">
      <c r="A115" s="63"/>
      <c r="O115" s="63"/>
    </row>
    <row r="116" spans="1:15" ht="18">
      <c r="A116" s="63"/>
      <c r="O116" s="63"/>
    </row>
    <row r="117" spans="1:15" ht="18">
      <c r="A117" s="63"/>
      <c r="O117" s="63"/>
    </row>
    <row r="118" spans="1:15" ht="18">
      <c r="A118" s="63"/>
      <c r="O118" s="63"/>
    </row>
    <row r="119" spans="1:15" ht="18">
      <c r="A119" s="63"/>
      <c r="O119" s="63"/>
    </row>
    <row r="120" spans="1:15" ht="18">
      <c r="A120" s="63"/>
      <c r="O120" s="63"/>
    </row>
    <row r="121" spans="1:15" ht="18">
      <c r="A121" s="63"/>
      <c r="O121" s="63"/>
    </row>
    <row r="122" spans="1:15" ht="18">
      <c r="A122" s="63"/>
      <c r="O122" s="63"/>
    </row>
    <row r="123" spans="1:15" ht="18">
      <c r="A123" s="63"/>
      <c r="O123" s="63"/>
    </row>
    <row r="124" spans="1:15" ht="18">
      <c r="A124" s="63"/>
      <c r="O124" s="63"/>
    </row>
    <row r="125" spans="1:15" ht="18">
      <c r="A125" s="63"/>
      <c r="O125" s="63"/>
    </row>
    <row r="126" spans="1:15" ht="18">
      <c r="A126" s="63"/>
      <c r="O126" s="63"/>
    </row>
    <row r="127" spans="1:15" ht="18">
      <c r="A127" s="63"/>
      <c r="O127" s="63"/>
    </row>
    <row r="128" spans="1:15" ht="18">
      <c r="A128" s="63"/>
      <c r="O128" s="63"/>
    </row>
    <row r="129" spans="1:15" ht="18">
      <c r="A129" s="63"/>
      <c r="O129" s="63"/>
    </row>
    <row r="130" spans="1:15" ht="18">
      <c r="A130" s="63"/>
      <c r="O130" s="63"/>
    </row>
    <row r="131" spans="1:15" ht="18">
      <c r="A131" s="63"/>
      <c r="O131" s="63"/>
    </row>
    <row r="132" spans="1:15" ht="18">
      <c r="A132" s="63"/>
      <c r="O132" s="63"/>
    </row>
    <row r="133" spans="1:15" ht="18">
      <c r="A133" s="63"/>
      <c r="O133" s="63"/>
    </row>
    <row r="134" spans="1:15" ht="18">
      <c r="A134" s="63"/>
      <c r="O134" s="63"/>
    </row>
    <row r="135" spans="1:15" ht="18">
      <c r="A135" s="63"/>
      <c r="O135" s="63"/>
    </row>
    <row r="136" spans="1:15" ht="18">
      <c r="A136" s="63"/>
      <c r="O136" s="63"/>
    </row>
    <row r="137" spans="1:15" ht="18">
      <c r="A137" s="63"/>
      <c r="O137" s="63"/>
    </row>
    <row r="138" spans="1:15" ht="18">
      <c r="A138" s="63"/>
      <c r="O138" s="63"/>
    </row>
    <row r="139" spans="1:15" ht="18">
      <c r="A139" s="63"/>
      <c r="O139" s="63"/>
    </row>
    <row r="140" spans="1:15" ht="18">
      <c r="A140" s="63"/>
      <c r="O140" s="63"/>
    </row>
    <row r="141" spans="1:15" ht="18">
      <c r="A141" s="63"/>
      <c r="O141" s="63"/>
    </row>
    <row r="142" spans="1:15" ht="18">
      <c r="A142" s="63"/>
      <c r="O142" s="63"/>
    </row>
    <row r="143" spans="1:15" ht="18">
      <c r="A143" s="63"/>
      <c r="O143" s="63"/>
    </row>
    <row r="144" spans="1:15" ht="18">
      <c r="A144" s="63"/>
      <c r="O144" s="63"/>
    </row>
    <row r="145" spans="1:15" ht="18">
      <c r="A145" s="63"/>
      <c r="O145" s="63"/>
    </row>
    <row r="146" spans="1:15" ht="18">
      <c r="A146" s="63"/>
      <c r="O146" s="63"/>
    </row>
    <row r="147" spans="1:15" ht="18">
      <c r="A147" s="63"/>
      <c r="O147" s="63"/>
    </row>
    <row r="148" spans="1:15" ht="18">
      <c r="A148" s="63"/>
      <c r="O148" s="63"/>
    </row>
    <row r="149" spans="1:15" ht="18">
      <c r="A149" s="63"/>
      <c r="O149" s="63"/>
    </row>
    <row r="150" spans="1:15" ht="18">
      <c r="A150" s="63"/>
      <c r="O150" s="63"/>
    </row>
    <row r="151" spans="1:15" ht="18">
      <c r="A151" s="63"/>
      <c r="O151" s="63"/>
    </row>
    <row r="152" spans="1:15" ht="18">
      <c r="A152" s="63"/>
      <c r="O152" s="63"/>
    </row>
    <row r="153" spans="1:15" ht="18">
      <c r="A153" s="63"/>
      <c r="O153" s="63"/>
    </row>
    <row r="154" spans="1:15" ht="18">
      <c r="A154" s="63"/>
      <c r="O154" s="63"/>
    </row>
    <row r="155" spans="1:15" ht="18">
      <c r="A155" s="63"/>
      <c r="O155" s="63"/>
    </row>
    <row r="156" spans="1:15" ht="18">
      <c r="A156" s="63"/>
      <c r="O156" s="63"/>
    </row>
    <row r="157" spans="1:15" ht="18">
      <c r="A157" s="63"/>
      <c r="O157" s="63"/>
    </row>
    <row r="158" spans="1:15" ht="18">
      <c r="A158" s="63"/>
      <c r="O158" s="63"/>
    </row>
    <row r="159" spans="1:15" ht="18">
      <c r="A159" s="63"/>
      <c r="O159" s="63"/>
    </row>
    <row r="160" spans="1:15" ht="18">
      <c r="A160" s="63"/>
      <c r="O160" s="63"/>
    </row>
    <row r="161" spans="1:15" ht="18">
      <c r="A161" s="63"/>
      <c r="O161" s="63"/>
    </row>
    <row r="162" spans="1:15" ht="18">
      <c r="A162" s="63"/>
      <c r="O162" s="63"/>
    </row>
    <row r="163" spans="1:15" ht="18">
      <c r="A163" s="63"/>
      <c r="O163" s="63"/>
    </row>
    <row r="164" spans="1:15" ht="18">
      <c r="A164" s="63"/>
      <c r="O164" s="63"/>
    </row>
    <row r="165" spans="1:15" ht="18">
      <c r="A165" s="63"/>
      <c r="O165" s="63"/>
    </row>
    <row r="166" spans="1:15" ht="18">
      <c r="A166" s="63"/>
      <c r="O166" s="63"/>
    </row>
    <row r="167" spans="1:15" ht="18">
      <c r="A167" s="63"/>
      <c r="O167" s="63"/>
    </row>
    <row r="168" spans="1:15" ht="18">
      <c r="A168" s="63"/>
      <c r="O168" s="63"/>
    </row>
    <row r="169" spans="1:15" ht="18">
      <c r="A169" s="63"/>
      <c r="O169" s="63"/>
    </row>
    <row r="170" spans="1:15" ht="18">
      <c r="A170" s="63"/>
      <c r="O170" s="63"/>
    </row>
    <row r="171" spans="1:15" ht="18">
      <c r="A171" s="63"/>
      <c r="O171" s="63"/>
    </row>
    <row r="172" spans="1:15" ht="18">
      <c r="A172" s="63"/>
      <c r="O172" s="63"/>
    </row>
    <row r="173" spans="1:15" ht="18">
      <c r="A173" s="63"/>
      <c r="O173" s="63"/>
    </row>
    <row r="174" spans="1:15" ht="18">
      <c r="A174" s="63"/>
      <c r="O174" s="63"/>
    </row>
    <row r="175" spans="1:15" ht="18">
      <c r="A175" s="63"/>
      <c r="O175" s="63"/>
    </row>
    <row r="176" spans="1:15" ht="18">
      <c r="A176" s="63"/>
      <c r="O176" s="63"/>
    </row>
    <row r="177" spans="1:15" ht="18">
      <c r="A177" s="63"/>
      <c r="O177" s="63"/>
    </row>
    <row r="178" spans="1:15" ht="18">
      <c r="A178" s="63"/>
      <c r="O178" s="63"/>
    </row>
    <row r="179" spans="1:15" ht="18">
      <c r="A179" s="63"/>
      <c r="O179" s="63"/>
    </row>
    <row r="180" spans="1:15" ht="18">
      <c r="A180" s="63"/>
      <c r="O180" s="63"/>
    </row>
    <row r="181" spans="1:15" ht="18">
      <c r="A181" s="63"/>
      <c r="O181" s="63"/>
    </row>
    <row r="182" spans="1:15" ht="18">
      <c r="A182" s="63"/>
      <c r="O182" s="63"/>
    </row>
    <row r="183" spans="1:15" ht="18">
      <c r="A183" s="63"/>
      <c r="O183" s="63"/>
    </row>
    <row r="184" spans="1:15" ht="18">
      <c r="A184" s="63"/>
      <c r="O184" s="63"/>
    </row>
    <row r="185" spans="1:15" ht="18">
      <c r="A185" s="63"/>
      <c r="O185" s="63"/>
    </row>
    <row r="186" spans="1:15" ht="18">
      <c r="A186" s="63"/>
      <c r="O186" s="63"/>
    </row>
    <row r="187" spans="1:15" ht="18">
      <c r="A187" s="63"/>
      <c r="O187" s="63"/>
    </row>
    <row r="188" spans="1:15" ht="18">
      <c r="A188" s="63"/>
      <c r="O188" s="63"/>
    </row>
    <row r="189" spans="1:15" ht="18">
      <c r="A189" s="63"/>
      <c r="O189" s="63"/>
    </row>
    <row r="190" spans="1:15" ht="18">
      <c r="A190" s="63"/>
      <c r="O190" s="63"/>
    </row>
    <row r="191" spans="1:15" ht="18">
      <c r="A191" s="63"/>
      <c r="O191" s="63"/>
    </row>
    <row r="192" spans="1:15" ht="18">
      <c r="A192" s="63"/>
      <c r="O192" s="63"/>
    </row>
    <row r="193" spans="1:15" ht="18">
      <c r="A193" s="63"/>
      <c r="O193" s="63"/>
    </row>
    <row r="194" spans="1:15" ht="18">
      <c r="A194" s="63"/>
      <c r="O194" s="63"/>
    </row>
    <row r="195" spans="1:15" ht="18">
      <c r="A195" s="63"/>
      <c r="O195" s="63"/>
    </row>
    <row r="196" spans="1:15" ht="18">
      <c r="A196" s="63"/>
      <c r="O196" s="63"/>
    </row>
    <row r="197" spans="1:15" ht="18">
      <c r="A197" s="63"/>
      <c r="O197" s="63"/>
    </row>
    <row r="198" spans="1:15" ht="18">
      <c r="A198" s="63"/>
      <c r="O198" s="63"/>
    </row>
    <row r="199" spans="1:15" ht="18">
      <c r="A199" s="63"/>
      <c r="O199" s="63"/>
    </row>
    <row r="200" spans="1:15" ht="18">
      <c r="A200" s="63"/>
      <c r="O200" s="63"/>
    </row>
    <row r="201" spans="1:15" ht="18">
      <c r="A201" s="63"/>
      <c r="O201" s="63"/>
    </row>
    <row r="202" spans="1:15" ht="18">
      <c r="A202" s="63"/>
      <c r="O202" s="63"/>
    </row>
    <row r="203" spans="1:15" ht="18">
      <c r="A203" s="63"/>
      <c r="O203" s="63"/>
    </row>
    <row r="204" spans="1:15" ht="18">
      <c r="A204" s="63"/>
      <c r="O204" s="63"/>
    </row>
    <row r="205" spans="1:15" ht="18">
      <c r="A205" s="63"/>
      <c r="O205" s="63"/>
    </row>
    <row r="206" spans="1:15" ht="18">
      <c r="A206" s="63"/>
      <c r="O206" s="63"/>
    </row>
    <row r="207" spans="1:15" ht="18">
      <c r="A207" s="63"/>
      <c r="O207" s="63"/>
    </row>
    <row r="208" spans="1:15" ht="18">
      <c r="A208" s="63"/>
      <c r="O208" s="63"/>
    </row>
    <row r="209" spans="1:15" ht="18">
      <c r="A209" s="63"/>
      <c r="O209" s="63"/>
    </row>
    <row r="210" spans="1:15" ht="18">
      <c r="A210" s="63"/>
      <c r="O210" s="63"/>
    </row>
    <row r="211" spans="1:15" ht="18">
      <c r="A211" s="63"/>
      <c r="O211" s="63"/>
    </row>
    <row r="212" spans="1:15" ht="18">
      <c r="A212" s="63"/>
      <c r="O212" s="63"/>
    </row>
    <row r="213" spans="1:15" ht="18">
      <c r="A213" s="63"/>
      <c r="O213" s="63"/>
    </row>
    <row r="214" spans="1:15" ht="18">
      <c r="A214" s="63"/>
      <c r="O214" s="63"/>
    </row>
    <row r="215" spans="1:15" ht="18">
      <c r="A215" s="63"/>
      <c r="O215" s="63"/>
    </row>
    <row r="216" spans="1:15" ht="18">
      <c r="A216" s="63"/>
      <c r="O216" s="63"/>
    </row>
    <row r="217" spans="1:15" ht="18">
      <c r="A217" s="63"/>
      <c r="O217" s="63"/>
    </row>
    <row r="218" spans="1:15" ht="18">
      <c r="A218" s="63"/>
      <c r="O218" s="63"/>
    </row>
    <row r="219" spans="1:15" ht="18">
      <c r="A219" s="63"/>
      <c r="O219" s="63"/>
    </row>
    <row r="220" spans="1:15" ht="18">
      <c r="A220" s="63"/>
      <c r="O220" s="63"/>
    </row>
    <row r="221" spans="1:15" ht="18">
      <c r="A221" s="63"/>
      <c r="O221" s="63"/>
    </row>
    <row r="222" spans="1:15" ht="18">
      <c r="A222" s="63"/>
      <c r="O222" s="63"/>
    </row>
    <row r="223" spans="1:15" ht="18">
      <c r="A223" s="63"/>
      <c r="O223" s="63"/>
    </row>
    <row r="224" spans="1:15" ht="18">
      <c r="A224" s="63"/>
      <c r="O224" s="63"/>
    </row>
    <row r="225" spans="1:15" ht="18">
      <c r="A225" s="63"/>
      <c r="O225" s="63"/>
    </row>
    <row r="226" spans="1:15" ht="18">
      <c r="A226" s="63"/>
      <c r="O226" s="63"/>
    </row>
    <row r="227" spans="1:15" ht="18">
      <c r="A227" s="63"/>
      <c r="O227" s="63"/>
    </row>
    <row r="228" spans="1:15" ht="18">
      <c r="A228" s="63"/>
      <c r="O228" s="63"/>
    </row>
    <row r="229" spans="1:15" ht="18">
      <c r="A229" s="63"/>
      <c r="O229" s="63"/>
    </row>
    <row r="230" spans="1:15" ht="18">
      <c r="A230" s="63"/>
      <c r="O230" s="63"/>
    </row>
    <row r="231" spans="1:15" ht="18">
      <c r="A231" s="63"/>
      <c r="O231" s="63"/>
    </row>
    <row r="232" spans="1:15" ht="18">
      <c r="A232" s="63"/>
      <c r="O232" s="63"/>
    </row>
    <row r="233" spans="1:15" ht="18">
      <c r="A233" s="63"/>
      <c r="O233" s="63"/>
    </row>
    <row r="234" spans="1:15" ht="18">
      <c r="A234" s="63"/>
      <c r="O234" s="63"/>
    </row>
    <row r="235" spans="1:15" ht="18">
      <c r="A235" s="63"/>
      <c r="O235" s="63"/>
    </row>
    <row r="236" spans="1:15" ht="18">
      <c r="A236" s="63"/>
      <c r="O236" s="63"/>
    </row>
    <row r="237" spans="1:15" ht="18">
      <c r="A237" s="63"/>
      <c r="O237" s="63"/>
    </row>
    <row r="238" spans="1:15" ht="18">
      <c r="A238" s="63"/>
      <c r="O238" s="63"/>
    </row>
    <row r="239" spans="1:15" ht="18">
      <c r="A239" s="63"/>
      <c r="O239" s="63"/>
    </row>
    <row r="240" spans="1:15" ht="18">
      <c r="A240" s="63"/>
      <c r="O240" s="63"/>
    </row>
    <row r="241" spans="1:15" ht="18">
      <c r="A241" s="63"/>
      <c r="O241" s="63"/>
    </row>
    <row r="242" spans="1:15" ht="18">
      <c r="A242" s="63"/>
      <c r="O242" s="63"/>
    </row>
    <row r="243" spans="1:15" ht="18">
      <c r="A243" s="63"/>
      <c r="O243" s="63"/>
    </row>
    <row r="244" spans="1:15" ht="18">
      <c r="A244" s="63"/>
      <c r="O244" s="63"/>
    </row>
    <row r="245" spans="1:15" ht="18">
      <c r="A245" s="63"/>
      <c r="O245" s="63"/>
    </row>
    <row r="246" spans="1:15" ht="18">
      <c r="A246" s="63"/>
      <c r="O246" s="63"/>
    </row>
    <row r="247" spans="1:15" ht="18">
      <c r="A247" s="63"/>
      <c r="O247" s="63"/>
    </row>
    <row r="248" spans="1:15" ht="18">
      <c r="A248" s="63"/>
      <c r="O248" s="63"/>
    </row>
    <row r="249" spans="1:15" ht="18">
      <c r="A249" s="63"/>
      <c r="O249" s="63"/>
    </row>
    <row r="250" spans="1:15" ht="18">
      <c r="A250" s="63"/>
      <c r="O250" s="63"/>
    </row>
    <row r="251" spans="1:15" ht="18">
      <c r="A251" s="63"/>
      <c r="O251" s="63"/>
    </row>
    <row r="252" spans="1:15" ht="18">
      <c r="A252" s="63"/>
      <c r="O252" s="63"/>
    </row>
    <row r="253" spans="1:15" ht="18">
      <c r="A253" s="63"/>
      <c r="O253" s="63"/>
    </row>
    <row r="254" spans="1:15" ht="18">
      <c r="A254" s="63"/>
      <c r="O254" s="63"/>
    </row>
    <row r="255" spans="1:15" ht="18">
      <c r="A255" s="63"/>
      <c r="O255" s="63"/>
    </row>
    <row r="256" spans="1:15" ht="18">
      <c r="A256" s="63"/>
      <c r="O256" s="63"/>
    </row>
    <row r="257" spans="1:15" ht="18">
      <c r="A257" s="63"/>
      <c r="O257" s="63"/>
    </row>
    <row r="258" spans="1:15" ht="18">
      <c r="A258" s="63"/>
      <c r="O258" s="63"/>
    </row>
    <row r="259" spans="1:15" ht="18">
      <c r="A259" s="63"/>
      <c r="O259" s="63"/>
    </row>
    <row r="260" spans="1:15" ht="18">
      <c r="A260" s="63"/>
      <c r="O260" s="63"/>
    </row>
    <row r="261" spans="1:15" ht="18">
      <c r="A261" s="63"/>
      <c r="O261" s="63"/>
    </row>
    <row r="262" spans="1:15" ht="18">
      <c r="A262" s="63"/>
      <c r="O262" s="63"/>
    </row>
    <row r="263" spans="1:15" ht="18">
      <c r="A263" s="63"/>
      <c r="O263" s="63"/>
    </row>
    <row r="264" spans="1:15" ht="18">
      <c r="A264" s="63"/>
      <c r="O264" s="63"/>
    </row>
    <row r="265" spans="1:15" ht="18">
      <c r="A265" s="63"/>
      <c r="O265" s="63"/>
    </row>
    <row r="266" spans="1:15" ht="18">
      <c r="A266" s="63"/>
      <c r="O266" s="63"/>
    </row>
    <row r="267" spans="1:15" ht="18">
      <c r="A267" s="63"/>
      <c r="O267" s="63"/>
    </row>
    <row r="268" spans="1:15" ht="18">
      <c r="A268" s="63"/>
      <c r="O268" s="63"/>
    </row>
    <row r="269" spans="1:15" ht="18">
      <c r="A269" s="63"/>
      <c r="O269" s="63"/>
    </row>
    <row r="270" spans="1:15" ht="18">
      <c r="A270" s="63"/>
      <c r="O270" s="63"/>
    </row>
    <row r="271" spans="1:15" ht="18">
      <c r="A271" s="63"/>
      <c r="O271" s="63"/>
    </row>
    <row r="272" spans="1:15" ht="18">
      <c r="A272" s="63"/>
      <c r="O272" s="63"/>
    </row>
    <row r="273" spans="1:15" ht="18">
      <c r="A273" s="63"/>
      <c r="O273" s="63"/>
    </row>
    <row r="274" spans="1:15" ht="18">
      <c r="A274" s="63"/>
      <c r="O274" s="63"/>
    </row>
    <row r="275" spans="1:15" ht="18">
      <c r="A275" s="63"/>
      <c r="O275" s="63"/>
    </row>
    <row r="276" spans="1:15" ht="18">
      <c r="A276" s="63"/>
      <c r="O276" s="63"/>
    </row>
    <row r="277" spans="1:15" ht="18">
      <c r="A277" s="63"/>
      <c r="O277" s="63"/>
    </row>
    <row r="278" spans="1:15" ht="18">
      <c r="A278" s="63"/>
      <c r="O278" s="63"/>
    </row>
    <row r="279" spans="1:15" ht="18">
      <c r="A279" s="63"/>
      <c r="O279" s="63"/>
    </row>
    <row r="280" spans="1:15" ht="18">
      <c r="A280" s="63"/>
      <c r="O280" s="63"/>
    </row>
    <row r="281" spans="1:15" ht="18">
      <c r="A281" s="63"/>
      <c r="O281" s="63"/>
    </row>
    <row r="282" spans="1:15" ht="18">
      <c r="A282" s="63"/>
      <c r="O282" s="63"/>
    </row>
  </sheetData>
  <sheetProtection selectLockedCells="1"/>
  <mergeCells count="5">
    <mergeCell ref="A9:K9"/>
    <mergeCell ref="A1:B1"/>
    <mergeCell ref="D1:K1"/>
    <mergeCell ref="A3:F3"/>
    <mergeCell ref="A4:F4"/>
  </mergeCells>
  <conditionalFormatting sqref="I4 A4:G6 G3 A7:C8 I5:K6">
    <cfRule type="cellIs" priority="1" dxfId="0" operator="equal" stopIfTrue="1">
      <formula>0</formula>
    </cfRule>
  </conditionalFormatting>
  <printOptions/>
  <pageMargins left="0.34" right="0.28" top="0.87" bottom="0.55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y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psanchezl</dc:creator>
  <cp:keywords/>
  <dc:description/>
  <cp:lastModifiedBy>FRODRIGUEZ</cp:lastModifiedBy>
  <cp:lastPrinted>2009-05-20T18:18:53Z</cp:lastPrinted>
  <dcterms:created xsi:type="dcterms:W3CDTF">2007-04-03T16:44:40Z</dcterms:created>
  <dcterms:modified xsi:type="dcterms:W3CDTF">2009-05-25T11:10:56Z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21;#;#23;#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2009-05-11T00:00:00Z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2009-05-11T00:00:00Z</vt:lpwstr>
  </property>
  <property fmtid="{D5CDD505-2E9C-101B-9397-08002B2CF9AE}" pid="15" name="MinhacCategoriasGener">
    <vt:lpwstr>21;#;#23;#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2481100.00000000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PublishingExpirationDa">
    <vt:lpwstr/>
  </property>
  <property fmtid="{D5CDD505-2E9C-101B-9397-08002B2CF9AE}" pid="39" name="NumeroInfor">
    <vt:lpwstr/>
  </property>
  <property fmtid="{D5CDD505-2E9C-101B-9397-08002B2CF9AE}" pid="40" name="Fecha de Publicaci">
    <vt:lpwstr/>
  </property>
  <property fmtid="{D5CDD505-2E9C-101B-9397-08002B2CF9AE}" pid="41" name="DocumentoAdjun">
    <vt:lpwstr/>
  </property>
  <property fmtid="{D5CDD505-2E9C-101B-9397-08002B2CF9AE}" pid="42" name="MinhacCategoriasPren">
    <vt:lpwstr/>
  </property>
  <property fmtid="{D5CDD505-2E9C-101B-9397-08002B2CF9AE}" pid="43" name="CategoriasNorm">
    <vt:lpwstr/>
  </property>
  <property fmtid="{D5CDD505-2E9C-101B-9397-08002B2CF9AE}" pid="44" name="CategoriasPren">
    <vt:lpwstr/>
  </property>
  <property fmtid="{D5CDD505-2E9C-101B-9397-08002B2CF9AE}" pid="45" name="MinhacFecha Caducid">
    <vt:lpwstr/>
  </property>
  <property fmtid="{D5CDD505-2E9C-101B-9397-08002B2CF9AE}" pid="46" name="MinhacCaract">
    <vt:lpwstr/>
  </property>
  <property fmtid="{D5CDD505-2E9C-101B-9397-08002B2CF9AE}" pid="47" name="MinhacFechaAprobaci">
    <vt:lpwstr/>
  </property>
  <property fmtid="{D5CDD505-2E9C-101B-9397-08002B2CF9AE}" pid="48" name="MinhacCategoriasNorm">
    <vt:lpwstr/>
  </property>
  <property fmtid="{D5CDD505-2E9C-101B-9397-08002B2CF9AE}" pid="49" name="Idioma_Noticia_Pren">
    <vt:lpwstr/>
  </property>
  <property fmtid="{D5CDD505-2E9C-101B-9397-08002B2CF9AE}" pid="50" name="PlazoPresentacionObservacion">
    <vt:lpwstr/>
  </property>
  <property fmtid="{D5CDD505-2E9C-101B-9397-08002B2CF9AE}" pid="51" name="Tipo Trámi">
    <vt:lpwstr/>
  </property>
  <property fmtid="{D5CDD505-2E9C-101B-9397-08002B2CF9AE}" pid="52" name="_SourceU">
    <vt:lpwstr/>
  </property>
  <property fmtid="{D5CDD505-2E9C-101B-9397-08002B2CF9AE}" pid="53" name="_SharedFileInd">
    <vt:lpwstr/>
  </property>
  <property fmtid="{D5CDD505-2E9C-101B-9397-08002B2CF9AE}" pid="54" name="Cargo del Responsab">
    <vt:lpwstr/>
  </property>
  <property fmtid="{D5CDD505-2E9C-101B-9397-08002B2CF9AE}" pid="55" name="Palabras cla">
    <vt:lpwstr/>
  </property>
  <property fmtid="{D5CDD505-2E9C-101B-9397-08002B2CF9AE}" pid="56" name="TipoProcedimien">
    <vt:lpwstr/>
  </property>
  <property fmtid="{D5CDD505-2E9C-101B-9397-08002B2CF9AE}" pid="57" name="FechaAprobacionJC">
    <vt:lpwstr/>
  </property>
  <property fmtid="{D5CDD505-2E9C-101B-9397-08002B2CF9AE}" pid="58" name="FechaAprobaci">
    <vt:lpwstr/>
  </property>
  <property fmtid="{D5CDD505-2E9C-101B-9397-08002B2CF9AE}" pid="59" name="TipoContratoTAC">
    <vt:lpwstr/>
  </property>
  <property fmtid="{D5CDD505-2E9C-101B-9397-08002B2CF9AE}" pid="60" name="DescripcionNormasTramitaci">
    <vt:lpwstr/>
  </property>
  <property fmtid="{D5CDD505-2E9C-101B-9397-08002B2CF9AE}" pid="61" name="Materi">
    <vt:lpwstr/>
  </property>
  <property fmtid="{D5CDD505-2E9C-101B-9397-08002B2CF9AE}" pid="62" name="MinhacPa">
    <vt:lpwstr/>
  </property>
  <property fmtid="{D5CDD505-2E9C-101B-9397-08002B2CF9AE}" pid="63" name="MateriasNormativaTramitaci">
    <vt:lpwstr/>
  </property>
  <property fmtid="{D5CDD505-2E9C-101B-9397-08002B2CF9AE}" pid="64" name="Fecha_NotaPren">
    <vt:lpwstr/>
  </property>
  <property fmtid="{D5CDD505-2E9C-101B-9397-08002B2CF9AE}" pid="65" name="Organis">
    <vt:lpwstr/>
  </property>
  <property fmtid="{D5CDD505-2E9C-101B-9397-08002B2CF9AE}" pid="66" name="MinhacIdioma_Noticia_Pren">
    <vt:lpwstr/>
  </property>
  <property fmtid="{D5CDD505-2E9C-101B-9397-08002B2CF9AE}" pid="67" name="TemplateU">
    <vt:lpwstr/>
  </property>
  <property fmtid="{D5CDD505-2E9C-101B-9397-08002B2CF9AE}" pid="68" name="Descripci">
    <vt:lpwstr/>
  </property>
  <property fmtid="{D5CDD505-2E9C-101B-9397-08002B2CF9AE}" pid="69" name="Priorid">
    <vt:lpwstr/>
  </property>
  <property fmtid="{D5CDD505-2E9C-101B-9397-08002B2CF9AE}" pid="70" name="NumeroResoluci">
    <vt:lpwstr/>
  </property>
  <property fmtid="{D5CDD505-2E9C-101B-9397-08002B2CF9AE}" pid="71" name="CorreoElectroni">
    <vt:lpwstr/>
  </property>
  <property fmtid="{D5CDD505-2E9C-101B-9397-08002B2CF9AE}" pid="72" name="Caract">
    <vt:lpwstr/>
  </property>
  <property fmtid="{D5CDD505-2E9C-101B-9397-08002B2CF9AE}" pid="73" name="Pa">
    <vt:lpwstr/>
  </property>
  <property fmtid="{D5CDD505-2E9C-101B-9397-08002B2CF9AE}" pid="74" name="MinhacCla">
    <vt:lpwstr/>
  </property>
  <property fmtid="{D5CDD505-2E9C-101B-9397-08002B2CF9AE}" pid="75" name="Solicitan">
    <vt:lpwstr/>
  </property>
  <property fmtid="{D5CDD505-2E9C-101B-9397-08002B2CF9AE}" pid="76" name="Unidad Responsab">
    <vt:lpwstr/>
  </property>
  <property fmtid="{D5CDD505-2E9C-101B-9397-08002B2CF9AE}" pid="77" name="Descripci">
    <vt:lpwstr/>
  </property>
  <property fmtid="{D5CDD505-2E9C-101B-9397-08002B2CF9AE}" pid="78" name="MinhacFechaB">
    <vt:lpwstr/>
  </property>
</Properties>
</file>