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2000" windowHeight="6630" activeTab="0"/>
  </bookViews>
  <sheets>
    <sheet name="Nomina 2006 " sheetId="1" r:id="rId1"/>
  </sheets>
  <definedNames/>
  <calcPr fullCalcOnLoad="1"/>
</workbook>
</file>

<file path=xl/sharedStrings.xml><?xml version="1.0" encoding="utf-8"?>
<sst xmlns="http://schemas.openxmlformats.org/spreadsheetml/2006/main" count="95" uniqueCount="95">
  <si>
    <t xml:space="preserve">SUBVENCION AL TRANSPORTE COLECTIVO URBANO </t>
  </si>
  <si>
    <t>SUBVENCION POR VARIABLES</t>
  </si>
  <si>
    <t>CÓDIGO</t>
  </si>
  <si>
    <t>ENTIDADES</t>
  </si>
  <si>
    <t>Longitud Red</t>
  </si>
  <si>
    <t>Demanda</t>
  </si>
  <si>
    <t>VITORIA</t>
  </si>
  <si>
    <t>ALBACETE</t>
  </si>
  <si>
    <t>ALCOY</t>
  </si>
  <si>
    <t>ALICANTE</t>
  </si>
  <si>
    <t>ELCHE</t>
  </si>
  <si>
    <t xml:space="preserve">ELDA </t>
  </si>
  <si>
    <t>TORREVIEJA</t>
  </si>
  <si>
    <t>EL EJIDO</t>
  </si>
  <si>
    <t>AVILA</t>
  </si>
  <si>
    <t>BADAJOZ</t>
  </si>
  <si>
    <t>MERIDA</t>
  </si>
  <si>
    <t>PALMA MALLORCA</t>
  </si>
  <si>
    <t>GRANOLLERS</t>
  </si>
  <si>
    <t>MANRESA</t>
  </si>
  <si>
    <t>MATARO</t>
  </si>
  <si>
    <t>RUBI</t>
  </si>
  <si>
    <t>SABADELL</t>
  </si>
  <si>
    <t>TERRASSA</t>
  </si>
  <si>
    <t>VILANOVA I LA GELTRU</t>
  </si>
  <si>
    <t>BURGOS</t>
  </si>
  <si>
    <t>CACERES</t>
  </si>
  <si>
    <t>ALGECIRAS</t>
  </si>
  <si>
    <t>CADIZ</t>
  </si>
  <si>
    <t>CHICLANA DE LA FRA.</t>
  </si>
  <si>
    <t>JEREZ DE LA FRA.</t>
  </si>
  <si>
    <t>PUERTO STA.MARIA</t>
  </si>
  <si>
    <t>SAN FERNANDO</t>
  </si>
  <si>
    <t>SANLUCAR BARRAM.</t>
  </si>
  <si>
    <t>CASTELLON</t>
  </si>
  <si>
    <t>CIUDAD REAL</t>
  </si>
  <si>
    <t>CORDOBA</t>
  </si>
  <si>
    <t>CORUÑA,LA</t>
  </si>
  <si>
    <t>SANTIAGO</t>
  </si>
  <si>
    <t>CUENCA</t>
  </si>
  <si>
    <t>GIRONA</t>
  </si>
  <si>
    <t>ALMUÑECAR</t>
  </si>
  <si>
    <t>GRANADA</t>
  </si>
  <si>
    <t>MOTRIL</t>
  </si>
  <si>
    <t>GUADALAJARA</t>
  </si>
  <si>
    <t>IRUN</t>
  </si>
  <si>
    <t>SAN SEBASTIAN</t>
  </si>
  <si>
    <t>HUELVA</t>
  </si>
  <si>
    <t>JAEN</t>
  </si>
  <si>
    <t>LINARES</t>
  </si>
  <si>
    <t>LEON</t>
  </si>
  <si>
    <t>PONFERRADA</t>
  </si>
  <si>
    <t>LLEIDA</t>
  </si>
  <si>
    <t>LOGROÑO</t>
  </si>
  <si>
    <t>LUGO</t>
  </si>
  <si>
    <t>FUENGIROLA</t>
  </si>
  <si>
    <t>MALAGA</t>
  </si>
  <si>
    <t>MARBELLA</t>
  </si>
  <si>
    <t>CARTAGENA</t>
  </si>
  <si>
    <t>LORCA</t>
  </si>
  <si>
    <t>MOLINA DE SEGURA</t>
  </si>
  <si>
    <t>MURCIA</t>
  </si>
  <si>
    <t>PAMPLONA</t>
  </si>
  <si>
    <t>GIJON</t>
  </si>
  <si>
    <t>MIERES</t>
  </si>
  <si>
    <t>OVIEDO</t>
  </si>
  <si>
    <t>PALENCIA</t>
  </si>
  <si>
    <t>VIGO</t>
  </si>
  <si>
    <t>SALAMANCA</t>
  </si>
  <si>
    <t>CASTRO-URDIALES</t>
  </si>
  <si>
    <t>SANTANDER</t>
  </si>
  <si>
    <t>TORRELAVEGA</t>
  </si>
  <si>
    <t>SEGOVIA</t>
  </si>
  <si>
    <t>DOS HERMANAS</t>
  </si>
  <si>
    <t>SEVILLA</t>
  </si>
  <si>
    <t>SORIA</t>
  </si>
  <si>
    <t>REUS</t>
  </si>
  <si>
    <t>TARRAGONA</t>
  </si>
  <si>
    <t xml:space="preserve">VENDRELL,EL </t>
  </si>
  <si>
    <t>TERUEL</t>
  </si>
  <si>
    <t>TALAVERA DE LA REINA</t>
  </si>
  <si>
    <t>TOLEDO</t>
  </si>
  <si>
    <t>SAGUNTO</t>
  </si>
  <si>
    <t>TORRENT</t>
  </si>
  <si>
    <t>VALENCIA</t>
  </si>
  <si>
    <t>VALLADOLID</t>
  </si>
  <si>
    <t>BILBAO</t>
  </si>
  <si>
    <t>ZAMORA</t>
  </si>
  <si>
    <t>ZARAGOZA</t>
  </si>
  <si>
    <t>C.A.MELILLA</t>
  </si>
  <si>
    <t>TOTAL</t>
  </si>
  <si>
    <t>Déficit por billete</t>
  </si>
  <si>
    <t>Total subvención</t>
  </si>
  <si>
    <t>PAGOS APLICADOS AL PRESUPUESTO DE 2006</t>
  </si>
  <si>
    <t xml:space="preserve"> NOMINA ORDENADA POR CÓDIGOS 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</si>
</sst>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"/>
    <numFmt numFmtId="165" formatCode="0.000"/>
  </numFmts>
  <fonts count="4">
    <font>
      <sz val="10"/>
      <name val="Arial"/>
      <family val="0"/>
    </font>
    <font>
      <b/>
      <sz val="10"/>
      <name val="Arial"/>
      <family val="0"/>
    </font>
    <font>
      <b/>
      <i/>
      <sz val="14"/>
      <name val="Arial"/>
      <family val="2"/>
    </font>
    <font>
      <b/>
      <sz val="7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 horizontal="center"/>
    </xf>
    <xf numFmtId="3" fontId="1" fillId="0" borderId="0" xfId="0" applyNumberFormat="1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165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centerContinuous"/>
    </xf>
    <xf numFmtId="0" fontId="1" fillId="0" borderId="0" xfId="0" applyFont="1" applyBorder="1" applyAlignment="1">
      <alignment horizontal="center"/>
    </xf>
    <xf numFmtId="4" fontId="0" fillId="0" borderId="0" xfId="0" applyNumberFormat="1" applyBorder="1" applyAlignment="1">
      <alignment/>
    </xf>
    <xf numFmtId="164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>
      <alignment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Continuous"/>
    </xf>
    <xf numFmtId="0" fontId="0" fillId="2" borderId="0" xfId="0" applyFill="1" applyBorder="1" applyAlignment="1">
      <alignment horizontal="centerContinuous"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left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/>
    </xf>
    <xf numFmtId="0" fontId="1" fillId="3" borderId="0" xfId="0" applyFont="1" applyFill="1" applyBorder="1" applyAlignment="1">
      <alignment horizontal="center"/>
    </xf>
    <xf numFmtId="164" fontId="1" fillId="3" borderId="0" xfId="0" applyNumberFormat="1" applyFont="1" applyFill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1" fillId="4" borderId="0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F99"/>
  <sheetViews>
    <sheetView showGridLines="0" tabSelected="1" workbookViewId="0" topLeftCell="A1">
      <pane xSplit="2" ySplit="12" topLeftCell="C13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A1" sqref="A1:F1"/>
    </sheetView>
  </sheetViews>
  <sheetFormatPr defaultColWidth="11.421875" defaultRowHeight="12.75"/>
  <cols>
    <col min="1" max="1" width="12.140625" style="1" customWidth="1"/>
    <col min="2" max="2" width="25.28125" style="1" customWidth="1"/>
    <col min="3" max="3" width="15.7109375" style="1" customWidth="1"/>
    <col min="4" max="4" width="14.57421875" style="1" customWidth="1"/>
    <col min="5" max="5" width="14.8515625" style="1" customWidth="1"/>
    <col min="6" max="6" width="15.421875" style="1" customWidth="1"/>
    <col min="7" max="16384" width="11.421875" style="1" customWidth="1"/>
  </cols>
  <sheetData>
    <row r="1" spans="1:6" ht="33" customHeight="1">
      <c r="A1" s="21" t="s">
        <v>93</v>
      </c>
      <c r="B1" s="21"/>
      <c r="C1" s="21"/>
      <c r="D1" s="21"/>
      <c r="E1" s="21"/>
      <c r="F1" s="21"/>
    </row>
    <row r="2" spans="1:6" ht="33" customHeight="1">
      <c r="A2" s="22" t="s">
        <v>0</v>
      </c>
      <c r="B2" s="22"/>
      <c r="C2" s="22"/>
      <c r="D2" s="22"/>
      <c r="E2" s="22"/>
      <c r="F2" s="22"/>
    </row>
    <row r="3" spans="1:6" ht="12.75">
      <c r="A3" s="2"/>
      <c r="C3" s="4"/>
      <c r="D3" s="4"/>
      <c r="E3" s="4"/>
      <c r="F3" s="4"/>
    </row>
    <row r="4" spans="1:6" ht="12.75">
      <c r="A4" s="5"/>
      <c r="B4" s="3"/>
      <c r="D4" s="4"/>
      <c r="E4" s="4"/>
      <c r="F4" s="4"/>
    </row>
    <row r="5" spans="2:6" ht="12.75">
      <c r="B5" s="14"/>
      <c r="D5" s="4"/>
      <c r="E5" s="4"/>
      <c r="F5" s="4"/>
    </row>
    <row r="6" spans="2:6" ht="12.75">
      <c r="B6" s="6"/>
      <c r="C6" s="4"/>
      <c r="D6" s="4"/>
      <c r="E6" s="4"/>
      <c r="F6" s="4"/>
    </row>
    <row r="7" spans="1:6" ht="12.75">
      <c r="A7" s="15" t="s">
        <v>94</v>
      </c>
      <c r="B7" s="2"/>
      <c r="C7" s="19" t="s">
        <v>1</v>
      </c>
      <c r="D7" s="19"/>
      <c r="E7" s="19"/>
      <c r="F7" s="19"/>
    </row>
    <row r="8" spans="1:6" ht="6" customHeight="1">
      <c r="A8" s="9"/>
      <c r="B8" s="10"/>
      <c r="C8" s="12"/>
      <c r="D8" s="13"/>
      <c r="E8" s="13"/>
      <c r="F8" s="10"/>
    </row>
    <row r="9" spans="1:6" ht="12.75">
      <c r="A9" s="20" t="s">
        <v>2</v>
      </c>
      <c r="B9" s="19" t="s">
        <v>3</v>
      </c>
      <c r="C9" s="23" t="s">
        <v>4</v>
      </c>
      <c r="D9" s="23" t="s">
        <v>5</v>
      </c>
      <c r="E9" s="23" t="s">
        <v>91</v>
      </c>
      <c r="F9" s="24" t="s">
        <v>92</v>
      </c>
    </row>
    <row r="10" spans="1:6" ht="12.75">
      <c r="A10" s="20"/>
      <c r="B10" s="19"/>
      <c r="C10" s="23"/>
      <c r="D10" s="23"/>
      <c r="E10" s="23"/>
      <c r="F10" s="24"/>
    </row>
    <row r="11" spans="1:6" ht="12.75">
      <c r="A11" s="20"/>
      <c r="B11" s="19"/>
      <c r="C11" s="23"/>
      <c r="D11" s="23"/>
      <c r="E11" s="23"/>
      <c r="F11" s="24"/>
    </row>
    <row r="12" spans="1:6" ht="6" customHeight="1">
      <c r="A12" s="9"/>
      <c r="B12" s="10"/>
      <c r="C12" s="11"/>
      <c r="D12" s="11"/>
      <c r="E12" s="11"/>
      <c r="F12" s="11"/>
    </row>
    <row r="13" spans="1:6" ht="12.75">
      <c r="A13" s="16">
        <v>1059</v>
      </c>
      <c r="B13" s="17" t="s">
        <v>6</v>
      </c>
      <c r="C13" s="18">
        <v>125.44</v>
      </c>
      <c r="D13" s="18">
        <v>245.65</v>
      </c>
      <c r="E13" s="18">
        <v>262.93</v>
      </c>
      <c r="F13" s="18">
        <f>C13+D13+E13</f>
        <v>634.02</v>
      </c>
    </row>
    <row r="14" spans="1:6" ht="12.75">
      <c r="A14" s="16">
        <v>2003</v>
      </c>
      <c r="B14" s="17" t="s">
        <v>7</v>
      </c>
      <c r="C14" s="18">
        <v>16250.14</v>
      </c>
      <c r="D14" s="18">
        <v>6054.26</v>
      </c>
      <c r="E14" s="18">
        <v>110449.97</v>
      </c>
      <c r="F14" s="18">
        <f aca="true" t="shared" si="0" ref="F14:F77">C14+D14+E14</f>
        <v>132754.37</v>
      </c>
    </row>
    <row r="15" spans="1:6" ht="12.75">
      <c r="A15" s="16">
        <v>3009</v>
      </c>
      <c r="B15" s="17" t="s">
        <v>8</v>
      </c>
      <c r="C15" s="18">
        <v>5910.59</v>
      </c>
      <c r="D15" s="18">
        <v>6369.04</v>
      </c>
      <c r="E15" s="18">
        <v>116192.56</v>
      </c>
      <c r="F15" s="18">
        <f t="shared" si="0"/>
        <v>128472.19</v>
      </c>
    </row>
    <row r="16" spans="1:6" ht="12.75">
      <c r="A16" s="16">
        <v>3014</v>
      </c>
      <c r="B16" s="17" t="s">
        <v>9</v>
      </c>
      <c r="C16" s="18">
        <v>111418.61</v>
      </c>
      <c r="D16" s="18">
        <v>88409.74</v>
      </c>
      <c r="E16" s="18">
        <v>1612889.53</v>
      </c>
      <c r="F16" s="18">
        <f t="shared" si="0"/>
        <v>1812717.8800000001</v>
      </c>
    </row>
    <row r="17" spans="1:6" ht="12.75">
      <c r="A17" s="16">
        <v>3065</v>
      </c>
      <c r="B17" s="17" t="s">
        <v>10</v>
      </c>
      <c r="C17" s="18">
        <v>32452.49</v>
      </c>
      <c r="D17" s="18">
        <v>35754.41</v>
      </c>
      <c r="E17" s="18">
        <v>652280.11</v>
      </c>
      <c r="F17" s="18">
        <f t="shared" si="0"/>
        <v>720487.01</v>
      </c>
    </row>
    <row r="18" spans="1:6" ht="12.75">
      <c r="A18" s="16">
        <v>3066</v>
      </c>
      <c r="B18" s="17" t="s">
        <v>11</v>
      </c>
      <c r="C18" s="18">
        <v>4492.69</v>
      </c>
      <c r="D18" s="18">
        <v>3193.96</v>
      </c>
      <c r="E18" s="18">
        <v>58268.58</v>
      </c>
      <c r="F18" s="18">
        <f t="shared" si="0"/>
        <v>65955.23</v>
      </c>
    </row>
    <row r="19" spans="1:6" ht="12.75">
      <c r="A19" s="16">
        <v>3133</v>
      </c>
      <c r="B19" s="17" t="s">
        <v>12</v>
      </c>
      <c r="C19" s="18">
        <v>24693.84</v>
      </c>
      <c r="D19" s="18">
        <v>4857.15</v>
      </c>
      <c r="E19" s="18">
        <v>88610.59</v>
      </c>
      <c r="F19" s="18">
        <f t="shared" si="0"/>
        <v>118161.57999999999</v>
      </c>
    </row>
    <row r="20" spans="1:6" ht="12.75">
      <c r="A20" s="16">
        <v>4902</v>
      </c>
      <c r="B20" s="17" t="s">
        <v>13</v>
      </c>
      <c r="C20" s="18">
        <v>24693.84</v>
      </c>
      <c r="D20" s="18">
        <v>1876.05</v>
      </c>
      <c r="E20" s="18">
        <v>34225.38</v>
      </c>
      <c r="F20" s="18">
        <f t="shared" si="0"/>
        <v>60795.27</v>
      </c>
    </row>
    <row r="21" spans="1:6" ht="12.75">
      <c r="A21" s="16">
        <v>5019</v>
      </c>
      <c r="B21" s="17" t="s">
        <v>14</v>
      </c>
      <c r="C21" s="18">
        <v>41462.71</v>
      </c>
      <c r="D21" s="18">
        <v>4479.7</v>
      </c>
      <c r="E21" s="18">
        <v>81724.79</v>
      </c>
      <c r="F21" s="18">
        <f t="shared" si="0"/>
        <v>127667.19999999998</v>
      </c>
    </row>
    <row r="22" spans="1:6" ht="12.75">
      <c r="A22" s="16">
        <v>6015</v>
      </c>
      <c r="B22" s="17" t="s">
        <v>15</v>
      </c>
      <c r="C22" s="18">
        <v>66514.05</v>
      </c>
      <c r="D22" s="18">
        <v>22740.01</v>
      </c>
      <c r="E22" s="18">
        <v>414853.78</v>
      </c>
      <c r="F22" s="18">
        <f t="shared" si="0"/>
        <v>504107.84</v>
      </c>
    </row>
    <row r="23" spans="1:6" ht="12.75">
      <c r="A23" s="16">
        <v>6083</v>
      </c>
      <c r="B23" s="17" t="s">
        <v>16</v>
      </c>
      <c r="C23" s="18">
        <v>33854.46</v>
      </c>
      <c r="D23" s="18">
        <v>5592.74</v>
      </c>
      <c r="E23" s="18">
        <v>102030.32</v>
      </c>
      <c r="F23" s="18">
        <f t="shared" si="0"/>
        <v>141477.52000000002</v>
      </c>
    </row>
    <row r="24" spans="1:6" ht="12.75">
      <c r="A24" s="16">
        <v>7040</v>
      </c>
      <c r="B24" s="17" t="s">
        <v>17</v>
      </c>
      <c r="C24" s="18">
        <v>80355.35</v>
      </c>
      <c r="D24" s="18">
        <v>125300.8</v>
      </c>
      <c r="E24" s="18">
        <v>2285905.83</v>
      </c>
      <c r="F24" s="18">
        <f t="shared" si="0"/>
        <v>2491561.98</v>
      </c>
    </row>
    <row r="25" spans="1:6" ht="12.75">
      <c r="A25" s="16">
        <v>8096</v>
      </c>
      <c r="B25" s="17" t="s">
        <v>18</v>
      </c>
      <c r="C25" s="18">
        <v>4894.16</v>
      </c>
      <c r="D25" s="18">
        <v>2471.05</v>
      </c>
      <c r="E25" s="18">
        <v>45080.14</v>
      </c>
      <c r="F25" s="18">
        <f t="shared" si="0"/>
        <v>52445.35</v>
      </c>
    </row>
    <row r="26" spans="1:6" ht="12.75">
      <c r="A26" s="16">
        <v>8113</v>
      </c>
      <c r="B26" s="17" t="s">
        <v>19</v>
      </c>
      <c r="C26" s="18">
        <v>5977.5</v>
      </c>
      <c r="D26" s="18">
        <v>4696.92</v>
      </c>
      <c r="E26" s="18">
        <v>85687.57</v>
      </c>
      <c r="F26" s="18">
        <f t="shared" si="0"/>
        <v>96361.99</v>
      </c>
    </row>
    <row r="27" spans="1:6" ht="12.75">
      <c r="A27" s="16">
        <v>8121</v>
      </c>
      <c r="B27" s="17" t="s">
        <v>20</v>
      </c>
      <c r="C27" s="18">
        <v>11087.69</v>
      </c>
      <c r="D27" s="18">
        <v>14973.72</v>
      </c>
      <c r="E27" s="18">
        <v>273170.74</v>
      </c>
      <c r="F27" s="18">
        <f t="shared" si="0"/>
        <v>299232.14999999997</v>
      </c>
    </row>
    <row r="28" spans="1:6" ht="12.75">
      <c r="A28" s="16">
        <v>8184</v>
      </c>
      <c r="B28" s="17" t="s">
        <v>21</v>
      </c>
      <c r="C28" s="18">
        <v>12547.34</v>
      </c>
      <c r="D28" s="18">
        <v>4550.74</v>
      </c>
      <c r="E28" s="18">
        <v>83020.66</v>
      </c>
      <c r="F28" s="18">
        <f t="shared" si="0"/>
        <v>100118.74</v>
      </c>
    </row>
    <row r="29" spans="1:6" ht="12.75">
      <c r="A29" s="16">
        <v>8187</v>
      </c>
      <c r="B29" s="17" t="s">
        <v>22</v>
      </c>
      <c r="C29" s="18">
        <v>33430.68</v>
      </c>
      <c r="D29" s="18">
        <v>47920.69</v>
      </c>
      <c r="E29" s="18">
        <v>874233.67</v>
      </c>
      <c r="F29" s="18">
        <f t="shared" si="0"/>
        <v>955585.04</v>
      </c>
    </row>
    <row r="30" spans="1:6" ht="12.75">
      <c r="A30" s="16">
        <v>8279</v>
      </c>
      <c r="B30" s="17" t="s">
        <v>23</v>
      </c>
      <c r="C30" s="18">
        <v>29693.15</v>
      </c>
      <c r="D30" s="18">
        <v>38050.99</v>
      </c>
      <c r="E30" s="18">
        <v>694177.36</v>
      </c>
      <c r="F30" s="18">
        <f t="shared" si="0"/>
        <v>761921.5</v>
      </c>
    </row>
    <row r="31" spans="1:6" ht="12.75">
      <c r="A31" s="16">
        <v>8307</v>
      </c>
      <c r="B31" s="17" t="s">
        <v>24</v>
      </c>
      <c r="C31" s="18">
        <v>17033.97</v>
      </c>
      <c r="D31" s="18">
        <v>2403.75</v>
      </c>
      <c r="E31" s="18">
        <v>43852.38</v>
      </c>
      <c r="F31" s="18">
        <f t="shared" si="0"/>
        <v>63290.1</v>
      </c>
    </row>
    <row r="32" spans="1:6" ht="12.75">
      <c r="A32" s="16">
        <v>9059</v>
      </c>
      <c r="B32" s="17" t="s">
        <v>25</v>
      </c>
      <c r="C32" s="18">
        <v>55999.26</v>
      </c>
      <c r="D32" s="18">
        <v>49742.94</v>
      </c>
      <c r="E32" s="18">
        <v>907477.72</v>
      </c>
      <c r="F32" s="18">
        <f t="shared" si="0"/>
        <v>1013219.9199999999</v>
      </c>
    </row>
    <row r="33" spans="1:6" ht="12.75">
      <c r="A33" s="16">
        <v>10037</v>
      </c>
      <c r="B33" s="17" t="s">
        <v>26</v>
      </c>
      <c r="C33" s="18">
        <v>26494.1</v>
      </c>
      <c r="D33" s="18">
        <v>21866.07</v>
      </c>
      <c r="E33" s="18">
        <v>398910.22</v>
      </c>
      <c r="F33" s="18">
        <f t="shared" si="0"/>
        <v>447270.38999999996</v>
      </c>
    </row>
    <row r="34" spans="1:6" ht="12.75">
      <c r="A34" s="16">
        <v>11004</v>
      </c>
      <c r="B34" s="17" t="s">
        <v>27</v>
      </c>
      <c r="C34" s="18">
        <v>29600.75</v>
      </c>
      <c r="D34" s="18">
        <v>8977.9</v>
      </c>
      <c r="E34" s="18">
        <v>163786.98</v>
      </c>
      <c r="F34" s="18">
        <f t="shared" si="0"/>
        <v>202365.63</v>
      </c>
    </row>
    <row r="35" spans="1:6" ht="12.75">
      <c r="A35" s="16">
        <v>11012</v>
      </c>
      <c r="B35" s="17" t="s">
        <v>28</v>
      </c>
      <c r="C35" s="18">
        <v>10323.62</v>
      </c>
      <c r="D35" s="18">
        <v>48702.98</v>
      </c>
      <c r="E35" s="18">
        <v>888505.37</v>
      </c>
      <c r="F35" s="18">
        <f t="shared" si="0"/>
        <v>947531.97</v>
      </c>
    </row>
    <row r="36" spans="1:6" ht="12.75">
      <c r="A36" s="16">
        <v>11015</v>
      </c>
      <c r="B36" s="17" t="s">
        <v>29</v>
      </c>
      <c r="C36" s="18">
        <v>36801.79</v>
      </c>
      <c r="D36" s="18">
        <v>3421.28</v>
      </c>
      <c r="E36" s="18">
        <v>62415.65</v>
      </c>
      <c r="F36" s="18">
        <f t="shared" si="0"/>
        <v>102638.72</v>
      </c>
    </row>
    <row r="37" spans="1:6" ht="12.75">
      <c r="A37" s="16">
        <v>11020</v>
      </c>
      <c r="B37" s="17" t="s">
        <v>30</v>
      </c>
      <c r="C37" s="18">
        <v>44528.57</v>
      </c>
      <c r="D37" s="18">
        <v>27552.98</v>
      </c>
      <c r="E37" s="18">
        <v>502658.53</v>
      </c>
      <c r="F37" s="18">
        <f t="shared" si="0"/>
        <v>574740.0800000001</v>
      </c>
    </row>
    <row r="38" spans="1:6" ht="12.75">
      <c r="A38" s="16">
        <v>11027</v>
      </c>
      <c r="B38" s="17" t="s">
        <v>31</v>
      </c>
      <c r="C38" s="18">
        <v>25872.77</v>
      </c>
      <c r="D38" s="18">
        <v>7583.46</v>
      </c>
      <c r="E38" s="18">
        <v>138347.6</v>
      </c>
      <c r="F38" s="18">
        <f t="shared" si="0"/>
        <v>171803.83000000002</v>
      </c>
    </row>
    <row r="39" spans="1:6" ht="12.75">
      <c r="A39" s="16">
        <v>11031</v>
      </c>
      <c r="B39" s="17" t="s">
        <v>32</v>
      </c>
      <c r="C39" s="18">
        <v>12330.99</v>
      </c>
      <c r="D39" s="18">
        <v>5504.88</v>
      </c>
      <c r="E39" s="18">
        <v>100427.38</v>
      </c>
      <c r="F39" s="18">
        <f t="shared" si="0"/>
        <v>118263.25</v>
      </c>
    </row>
    <row r="40" spans="1:6" ht="12.75">
      <c r="A40" s="16">
        <v>11032</v>
      </c>
      <c r="B40" s="17" t="s">
        <v>33</v>
      </c>
      <c r="C40" s="18">
        <v>15835.92</v>
      </c>
      <c r="D40" s="18">
        <v>3425.34</v>
      </c>
      <c r="E40" s="18">
        <v>62489.68</v>
      </c>
      <c r="F40" s="18">
        <f t="shared" si="0"/>
        <v>81750.94</v>
      </c>
    </row>
    <row r="41" spans="1:6" ht="12.75">
      <c r="A41" s="16">
        <v>12040</v>
      </c>
      <c r="B41" s="17" t="s">
        <v>34</v>
      </c>
      <c r="C41" s="18">
        <v>27752.69</v>
      </c>
      <c r="D41" s="18">
        <v>20740.9</v>
      </c>
      <c r="E41" s="18">
        <v>378383.48</v>
      </c>
      <c r="F41" s="18">
        <f t="shared" si="0"/>
        <v>426877.06999999995</v>
      </c>
    </row>
    <row r="42" spans="1:6" ht="12.75">
      <c r="A42" s="16">
        <v>13034</v>
      </c>
      <c r="B42" s="17" t="s">
        <v>35</v>
      </c>
      <c r="C42" s="18">
        <v>9813.81</v>
      </c>
      <c r="D42" s="18">
        <v>6467.65</v>
      </c>
      <c r="E42" s="18">
        <v>117991.64</v>
      </c>
      <c r="F42" s="18">
        <f t="shared" si="0"/>
        <v>134273.1</v>
      </c>
    </row>
    <row r="43" spans="1:6" ht="12.75">
      <c r="A43" s="16">
        <v>14021</v>
      </c>
      <c r="B43" s="17" t="s">
        <v>36</v>
      </c>
      <c r="C43" s="18">
        <v>58914.72</v>
      </c>
      <c r="D43" s="18">
        <v>83176.72</v>
      </c>
      <c r="E43" s="18">
        <v>1517421.59</v>
      </c>
      <c r="F43" s="18">
        <f t="shared" si="0"/>
        <v>1659513.03</v>
      </c>
    </row>
    <row r="44" spans="1:6" ht="12.75">
      <c r="A44" s="16">
        <v>15030</v>
      </c>
      <c r="B44" s="17" t="s">
        <v>37</v>
      </c>
      <c r="C44" s="18">
        <v>46739.86</v>
      </c>
      <c r="D44" s="18">
        <v>78884.97</v>
      </c>
      <c r="E44" s="18">
        <v>1114460.6</v>
      </c>
      <c r="F44" s="18">
        <f t="shared" si="0"/>
        <v>1240085.4300000002</v>
      </c>
    </row>
    <row r="45" spans="1:6" ht="12.75">
      <c r="A45" s="16">
        <v>15078</v>
      </c>
      <c r="B45" s="17" t="s">
        <v>38</v>
      </c>
      <c r="C45" s="18">
        <v>66275.08</v>
      </c>
      <c r="D45" s="18">
        <v>27841.81</v>
      </c>
      <c r="E45" s="18">
        <v>507927.8</v>
      </c>
      <c r="F45" s="18">
        <f t="shared" si="0"/>
        <v>602044.69</v>
      </c>
    </row>
    <row r="46" spans="1:6" ht="12.75">
      <c r="A46" s="16">
        <v>16078</v>
      </c>
      <c r="B46" s="17" t="s">
        <v>39</v>
      </c>
      <c r="C46" s="18">
        <v>26032.09</v>
      </c>
      <c r="D46" s="18">
        <v>9812.28</v>
      </c>
      <c r="E46" s="18">
        <v>150589.86</v>
      </c>
      <c r="F46" s="18">
        <f t="shared" si="0"/>
        <v>186434.22999999998</v>
      </c>
    </row>
    <row r="47" spans="1:6" ht="12.75">
      <c r="A47" s="16">
        <v>17079</v>
      </c>
      <c r="B47" s="17" t="s">
        <v>40</v>
      </c>
      <c r="C47" s="18">
        <v>29951.24</v>
      </c>
      <c r="D47" s="18">
        <v>4570.3</v>
      </c>
      <c r="E47" s="18">
        <v>83377.62</v>
      </c>
      <c r="F47" s="18">
        <f t="shared" si="0"/>
        <v>117899.16</v>
      </c>
    </row>
    <row r="48" spans="1:6" ht="12.75">
      <c r="A48" s="16">
        <v>18017</v>
      </c>
      <c r="B48" s="17" t="s">
        <v>41</v>
      </c>
      <c r="C48" s="18">
        <v>10355.48</v>
      </c>
      <c r="D48" s="18">
        <v>683.3</v>
      </c>
      <c r="E48" s="18">
        <v>12465.64</v>
      </c>
      <c r="F48" s="18">
        <f t="shared" si="0"/>
        <v>23504.42</v>
      </c>
    </row>
    <row r="49" spans="1:6" ht="12.75">
      <c r="A49" s="16">
        <v>18087</v>
      </c>
      <c r="B49" s="17" t="s">
        <v>42</v>
      </c>
      <c r="C49" s="18">
        <v>50216.12</v>
      </c>
      <c r="D49" s="18">
        <v>129646.85</v>
      </c>
      <c r="E49" s="18">
        <v>2365192.38</v>
      </c>
      <c r="F49" s="18">
        <f t="shared" si="0"/>
        <v>2545055.35</v>
      </c>
    </row>
    <row r="50" spans="1:6" ht="12.75">
      <c r="A50" s="16">
        <v>18140</v>
      </c>
      <c r="B50" s="17" t="s">
        <v>43</v>
      </c>
      <c r="C50" s="18">
        <v>3951.01</v>
      </c>
      <c r="D50" s="18">
        <v>307.54</v>
      </c>
      <c r="E50" s="18">
        <v>5610.64</v>
      </c>
      <c r="F50" s="18">
        <f t="shared" si="0"/>
        <v>9869.19</v>
      </c>
    </row>
    <row r="51" spans="1:6" ht="12.75">
      <c r="A51" s="16">
        <v>19130</v>
      </c>
      <c r="B51" s="17" t="s">
        <v>44</v>
      </c>
      <c r="C51" s="18">
        <v>54728.88</v>
      </c>
      <c r="D51" s="18">
        <v>15059.39</v>
      </c>
      <c r="E51" s="18">
        <v>274733.61</v>
      </c>
      <c r="F51" s="18">
        <f t="shared" si="0"/>
        <v>344521.88</v>
      </c>
    </row>
    <row r="52" spans="1:6" ht="12.75">
      <c r="A52" s="16">
        <v>20045</v>
      </c>
      <c r="B52" s="17" t="s">
        <v>45</v>
      </c>
      <c r="C52" s="18">
        <v>24.07</v>
      </c>
      <c r="D52" s="18">
        <v>30.42</v>
      </c>
      <c r="E52" s="18">
        <v>9.58</v>
      </c>
      <c r="F52" s="18">
        <f t="shared" si="0"/>
        <v>64.07000000000001</v>
      </c>
    </row>
    <row r="53" spans="1:6" ht="12.75">
      <c r="A53" s="16">
        <v>20069</v>
      </c>
      <c r="B53" s="17" t="s">
        <v>46</v>
      </c>
      <c r="C53" s="18">
        <v>496.4</v>
      </c>
      <c r="D53" s="18">
        <v>559.44</v>
      </c>
      <c r="E53" s="18">
        <v>243.86</v>
      </c>
      <c r="F53" s="18">
        <f t="shared" si="0"/>
        <v>1299.7000000000003</v>
      </c>
    </row>
    <row r="54" spans="1:6" ht="12.75">
      <c r="A54" s="16">
        <v>21041</v>
      </c>
      <c r="B54" s="17" t="s">
        <v>47</v>
      </c>
      <c r="C54" s="18">
        <v>15055.28</v>
      </c>
      <c r="D54" s="18">
        <v>26917.37</v>
      </c>
      <c r="E54" s="18">
        <v>491062.81</v>
      </c>
      <c r="F54" s="18">
        <f t="shared" si="0"/>
        <v>533035.46</v>
      </c>
    </row>
    <row r="55" spans="1:6" ht="12.75">
      <c r="A55" s="16">
        <v>23050</v>
      </c>
      <c r="B55" s="17" t="s">
        <v>48</v>
      </c>
      <c r="C55" s="18">
        <v>42059.19</v>
      </c>
      <c r="D55" s="18">
        <v>18405.66</v>
      </c>
      <c r="E55" s="18">
        <v>335780.84</v>
      </c>
      <c r="F55" s="18">
        <f t="shared" si="0"/>
        <v>396245.69000000006</v>
      </c>
    </row>
    <row r="56" spans="1:6" ht="12.75">
      <c r="A56" s="16">
        <v>23055</v>
      </c>
      <c r="B56" s="17" t="s">
        <v>49</v>
      </c>
      <c r="C56" s="18">
        <v>16721.71</v>
      </c>
      <c r="D56" s="18">
        <v>1835.34</v>
      </c>
      <c r="E56" s="18">
        <v>33482.74</v>
      </c>
      <c r="F56" s="18">
        <f t="shared" si="0"/>
        <v>52039.78999999999</v>
      </c>
    </row>
    <row r="57" spans="1:6" ht="12.75">
      <c r="A57" s="16">
        <v>24089</v>
      </c>
      <c r="B57" s="17" t="s">
        <v>50</v>
      </c>
      <c r="C57" s="18">
        <v>27354.4</v>
      </c>
      <c r="D57" s="18">
        <v>18157.07</v>
      </c>
      <c r="E57" s="18">
        <v>331245.67</v>
      </c>
      <c r="F57" s="18">
        <f t="shared" si="0"/>
        <v>376757.14</v>
      </c>
    </row>
    <row r="58" spans="1:6" ht="12.75">
      <c r="A58" s="16">
        <v>24115</v>
      </c>
      <c r="B58" s="17" t="s">
        <v>51</v>
      </c>
      <c r="C58" s="18">
        <v>31703.7</v>
      </c>
      <c r="D58" s="18">
        <v>6149.92</v>
      </c>
      <c r="E58" s="18">
        <v>112195.09</v>
      </c>
      <c r="F58" s="18">
        <f t="shared" si="0"/>
        <v>150048.71</v>
      </c>
    </row>
    <row r="59" spans="1:6" ht="12.75">
      <c r="A59" s="16">
        <v>25120</v>
      </c>
      <c r="B59" s="17" t="s">
        <v>52</v>
      </c>
      <c r="C59" s="18">
        <v>23183.53</v>
      </c>
      <c r="D59" s="18">
        <v>24289.95</v>
      </c>
      <c r="E59" s="18">
        <v>443129.99</v>
      </c>
      <c r="F59" s="18">
        <f t="shared" si="0"/>
        <v>490603.47</v>
      </c>
    </row>
    <row r="60" spans="1:6" ht="12.75">
      <c r="A60" s="16">
        <v>26089</v>
      </c>
      <c r="B60" s="17" t="s">
        <v>53</v>
      </c>
      <c r="C60" s="18">
        <v>24489.92</v>
      </c>
      <c r="D60" s="18">
        <v>29269.01</v>
      </c>
      <c r="E60" s="18">
        <v>261049.74</v>
      </c>
      <c r="F60" s="18">
        <f t="shared" si="0"/>
        <v>314808.67</v>
      </c>
    </row>
    <row r="61" spans="1:6" ht="12.75">
      <c r="A61" s="16">
        <v>27028</v>
      </c>
      <c r="B61" s="17" t="s">
        <v>54</v>
      </c>
      <c r="C61" s="18">
        <v>42792.04</v>
      </c>
      <c r="D61" s="18">
        <v>7957.75</v>
      </c>
      <c r="E61" s="18">
        <v>145175.9</v>
      </c>
      <c r="F61" s="18">
        <f t="shared" si="0"/>
        <v>195925.69</v>
      </c>
    </row>
    <row r="62" spans="1:6" ht="12.75">
      <c r="A62" s="16">
        <v>29054</v>
      </c>
      <c r="B62" s="17" t="s">
        <v>55</v>
      </c>
      <c r="C62" s="18">
        <v>9558.91</v>
      </c>
      <c r="D62" s="18">
        <v>3310.5</v>
      </c>
      <c r="E62" s="18">
        <v>0</v>
      </c>
      <c r="F62" s="18">
        <f t="shared" si="0"/>
        <v>12869.41</v>
      </c>
    </row>
    <row r="63" spans="1:6" ht="12.75">
      <c r="A63" s="16">
        <v>29067</v>
      </c>
      <c r="B63" s="17" t="s">
        <v>56</v>
      </c>
      <c r="C63" s="18">
        <v>112412.73</v>
      </c>
      <c r="D63" s="18">
        <v>148857.19</v>
      </c>
      <c r="E63" s="18">
        <v>2715653.26</v>
      </c>
      <c r="F63" s="18">
        <f t="shared" si="0"/>
        <v>2976923.1799999997</v>
      </c>
    </row>
    <row r="64" spans="1:6" ht="12.75">
      <c r="A64" s="16">
        <v>29069</v>
      </c>
      <c r="B64" s="17" t="s">
        <v>57</v>
      </c>
      <c r="C64" s="18">
        <v>28836.03</v>
      </c>
      <c r="D64" s="18">
        <v>5515.07</v>
      </c>
      <c r="E64" s="18">
        <v>100613.36</v>
      </c>
      <c r="F64" s="18">
        <f t="shared" si="0"/>
        <v>134964.46</v>
      </c>
    </row>
    <row r="65" spans="1:6" ht="12.75">
      <c r="A65" s="16">
        <v>30016</v>
      </c>
      <c r="B65" s="17" t="s">
        <v>58</v>
      </c>
      <c r="C65" s="18">
        <v>25522.28</v>
      </c>
      <c r="D65" s="18">
        <v>13438.2</v>
      </c>
      <c r="E65" s="18">
        <v>245157.7</v>
      </c>
      <c r="F65" s="18">
        <f t="shared" si="0"/>
        <v>284118.18</v>
      </c>
    </row>
    <row r="66" spans="1:6" ht="12.75">
      <c r="A66" s="16">
        <v>30024</v>
      </c>
      <c r="B66" s="17" t="s">
        <v>59</v>
      </c>
      <c r="C66" s="18">
        <v>19117.81</v>
      </c>
      <c r="D66" s="18">
        <v>3986.26</v>
      </c>
      <c r="E66" s="18">
        <v>72722.76</v>
      </c>
      <c r="F66" s="18">
        <f t="shared" si="0"/>
        <v>95826.82999999999</v>
      </c>
    </row>
    <row r="67" spans="1:6" ht="12.75">
      <c r="A67" s="16">
        <v>30027</v>
      </c>
      <c r="B67" s="17" t="s">
        <v>60</v>
      </c>
      <c r="C67" s="18">
        <v>33456.17</v>
      </c>
      <c r="D67" s="18">
        <v>629.8</v>
      </c>
      <c r="E67" s="18">
        <v>11489.62</v>
      </c>
      <c r="F67" s="18">
        <f t="shared" si="0"/>
        <v>45575.590000000004</v>
      </c>
    </row>
    <row r="68" spans="1:6" ht="12.75">
      <c r="A68" s="16">
        <v>30030</v>
      </c>
      <c r="B68" s="17" t="s">
        <v>61</v>
      </c>
      <c r="C68" s="18">
        <v>121140.01</v>
      </c>
      <c r="D68" s="18">
        <v>53676.93</v>
      </c>
      <c r="E68" s="18">
        <v>979246.78</v>
      </c>
      <c r="F68" s="18">
        <f t="shared" si="0"/>
        <v>1154063.72</v>
      </c>
    </row>
    <row r="69" spans="1:6" ht="12.75">
      <c r="A69" s="16">
        <v>31201</v>
      </c>
      <c r="B69" s="17" t="s">
        <v>62</v>
      </c>
      <c r="C69" s="18">
        <v>257.4</v>
      </c>
      <c r="D69" s="18">
        <v>489.96</v>
      </c>
      <c r="E69" s="18">
        <v>131.89</v>
      </c>
      <c r="F69" s="18">
        <f t="shared" si="0"/>
        <v>879.2499999999999</v>
      </c>
    </row>
    <row r="70" spans="1:6" ht="12.75">
      <c r="A70" s="16">
        <v>33024</v>
      </c>
      <c r="B70" s="17" t="s">
        <v>63</v>
      </c>
      <c r="C70" s="18">
        <v>79555.59</v>
      </c>
      <c r="D70" s="18">
        <v>62377.01</v>
      </c>
      <c r="E70" s="18">
        <v>1137965.4</v>
      </c>
      <c r="F70" s="18">
        <f t="shared" si="0"/>
        <v>1279898</v>
      </c>
    </row>
    <row r="71" spans="1:6" ht="12.75">
      <c r="A71" s="16">
        <v>33037</v>
      </c>
      <c r="B71" s="17" t="s">
        <v>64</v>
      </c>
      <c r="C71" s="18">
        <v>34635.1</v>
      </c>
      <c r="D71" s="18">
        <v>4699.65</v>
      </c>
      <c r="E71" s="18">
        <v>85737.26</v>
      </c>
      <c r="F71" s="18">
        <f t="shared" si="0"/>
        <v>125072.01</v>
      </c>
    </row>
    <row r="72" spans="1:6" ht="12.75">
      <c r="A72" s="16">
        <v>33044</v>
      </c>
      <c r="B72" s="17" t="s">
        <v>65</v>
      </c>
      <c r="C72" s="18">
        <v>51015.88</v>
      </c>
      <c r="D72" s="18">
        <v>51948.18</v>
      </c>
      <c r="E72" s="18">
        <v>947708.62</v>
      </c>
      <c r="F72" s="18">
        <f t="shared" si="0"/>
        <v>1050672.68</v>
      </c>
    </row>
    <row r="73" spans="1:6" ht="12.75">
      <c r="A73" s="16">
        <v>34120</v>
      </c>
      <c r="B73" s="17" t="s">
        <v>66</v>
      </c>
      <c r="C73" s="18">
        <v>14688.85</v>
      </c>
      <c r="D73" s="18">
        <v>10024.05</v>
      </c>
      <c r="E73" s="18">
        <v>182872.22</v>
      </c>
      <c r="F73" s="18">
        <f t="shared" si="0"/>
        <v>207585.12</v>
      </c>
    </row>
    <row r="74" spans="1:6" ht="12.75">
      <c r="A74" s="16">
        <v>36057</v>
      </c>
      <c r="B74" s="17" t="s">
        <v>67</v>
      </c>
      <c r="C74" s="18">
        <v>161500.9</v>
      </c>
      <c r="D74" s="18">
        <v>79833.49</v>
      </c>
      <c r="E74" s="18">
        <v>1456429.89</v>
      </c>
      <c r="F74" s="18">
        <f t="shared" si="0"/>
        <v>1697764.2799999998</v>
      </c>
    </row>
    <row r="75" spans="1:6" ht="12.75">
      <c r="A75" s="16">
        <v>37274</v>
      </c>
      <c r="B75" s="17" t="s">
        <v>68</v>
      </c>
      <c r="C75" s="18">
        <v>37818.22</v>
      </c>
      <c r="D75" s="18">
        <v>41392.43</v>
      </c>
      <c r="E75" s="18">
        <v>755136.45</v>
      </c>
      <c r="F75" s="18">
        <f t="shared" si="0"/>
        <v>834347.1</v>
      </c>
    </row>
    <row r="76" spans="1:6" ht="12.75">
      <c r="A76" s="16">
        <v>39020</v>
      </c>
      <c r="B76" s="17" t="s">
        <v>69</v>
      </c>
      <c r="C76" s="18">
        <v>28453.68</v>
      </c>
      <c r="D76" s="18">
        <v>2059.15</v>
      </c>
      <c r="E76" s="18">
        <v>37565.81</v>
      </c>
      <c r="F76" s="18">
        <f t="shared" si="0"/>
        <v>68078.64</v>
      </c>
    </row>
    <row r="77" spans="1:6" ht="12.75">
      <c r="A77" s="16">
        <v>39075</v>
      </c>
      <c r="B77" s="17" t="s">
        <v>70</v>
      </c>
      <c r="C77" s="18">
        <v>39510.14</v>
      </c>
      <c r="D77" s="18">
        <v>66534.35</v>
      </c>
      <c r="E77" s="18">
        <v>1213809.13</v>
      </c>
      <c r="F77" s="18">
        <f t="shared" si="0"/>
        <v>1319853.6199999999</v>
      </c>
    </row>
    <row r="78" spans="1:6" ht="12.75">
      <c r="A78" s="16">
        <v>39087</v>
      </c>
      <c r="B78" s="17" t="s">
        <v>71</v>
      </c>
      <c r="C78" s="18">
        <v>2549.04</v>
      </c>
      <c r="D78" s="18">
        <v>141.36</v>
      </c>
      <c r="E78" s="18">
        <v>2578.96</v>
      </c>
      <c r="F78" s="18">
        <f aca="true" t="shared" si="1" ref="F78:F97">C78+D78+E78</f>
        <v>5269.360000000001</v>
      </c>
    </row>
    <row r="79" spans="1:6" ht="12.75">
      <c r="A79" s="16">
        <v>40194</v>
      </c>
      <c r="B79" s="17" t="s">
        <v>72</v>
      </c>
      <c r="C79" s="18">
        <v>18337.17</v>
      </c>
      <c r="D79" s="18">
        <v>9795.38</v>
      </c>
      <c r="E79" s="18">
        <v>178700.47</v>
      </c>
      <c r="F79" s="18">
        <f t="shared" si="1"/>
        <v>206833.02</v>
      </c>
    </row>
    <row r="80" spans="1:6" ht="12.75">
      <c r="A80" s="16">
        <v>41038</v>
      </c>
      <c r="B80" s="17" t="s">
        <v>73</v>
      </c>
      <c r="C80" s="18">
        <v>10737.84</v>
      </c>
      <c r="D80" s="18">
        <v>867.7</v>
      </c>
      <c r="E80" s="18">
        <v>15829.66</v>
      </c>
      <c r="F80" s="18">
        <f t="shared" si="1"/>
        <v>27435.2</v>
      </c>
    </row>
    <row r="81" spans="1:6" ht="12.75">
      <c r="A81" s="16">
        <v>41091</v>
      </c>
      <c r="B81" s="17" t="s">
        <v>74</v>
      </c>
      <c r="C81" s="18">
        <v>83917.63</v>
      </c>
      <c r="D81" s="18">
        <v>327702.35</v>
      </c>
      <c r="E81" s="18">
        <v>5978387.27</v>
      </c>
      <c r="F81" s="18">
        <f t="shared" si="1"/>
        <v>6390007.25</v>
      </c>
    </row>
    <row r="82" spans="1:6" ht="12.75">
      <c r="A82" s="16">
        <v>42173</v>
      </c>
      <c r="B82" s="17" t="s">
        <v>75</v>
      </c>
      <c r="C82" s="18">
        <v>1841.68</v>
      </c>
      <c r="D82" s="18">
        <v>196.28</v>
      </c>
      <c r="E82" s="18">
        <v>3580.73</v>
      </c>
      <c r="F82" s="18">
        <f t="shared" si="1"/>
        <v>5618.6900000000005</v>
      </c>
    </row>
    <row r="83" spans="1:6" ht="12.75">
      <c r="A83" s="16">
        <v>43123</v>
      </c>
      <c r="B83" s="17" t="s">
        <v>76</v>
      </c>
      <c r="C83" s="18">
        <v>39105.48</v>
      </c>
      <c r="D83" s="18">
        <v>6797.44</v>
      </c>
      <c r="E83" s="18">
        <v>124007.98</v>
      </c>
      <c r="F83" s="18">
        <f t="shared" si="1"/>
        <v>169910.9</v>
      </c>
    </row>
    <row r="84" spans="1:6" ht="12.75">
      <c r="A84" s="16">
        <v>43148</v>
      </c>
      <c r="B84" s="17" t="s">
        <v>77</v>
      </c>
      <c r="C84" s="18">
        <v>41840.29</v>
      </c>
      <c r="D84" s="18">
        <v>33645.63</v>
      </c>
      <c r="E84" s="18">
        <v>613808.88</v>
      </c>
      <c r="F84" s="18">
        <f t="shared" si="1"/>
        <v>689294.8</v>
      </c>
    </row>
    <row r="85" spans="1:6" ht="12.75">
      <c r="A85" s="16">
        <v>43163</v>
      </c>
      <c r="B85" s="17" t="s">
        <v>78</v>
      </c>
      <c r="C85" s="18">
        <v>23578.63</v>
      </c>
      <c r="D85" s="18">
        <v>666.78</v>
      </c>
      <c r="E85" s="18">
        <v>12164.34</v>
      </c>
      <c r="F85" s="18">
        <f t="shared" si="1"/>
        <v>36409.75</v>
      </c>
    </row>
    <row r="86" spans="1:6" ht="12.75">
      <c r="A86" s="16">
        <v>44216</v>
      </c>
      <c r="B86" s="17" t="s">
        <v>79</v>
      </c>
      <c r="C86" s="18">
        <v>16250.14</v>
      </c>
      <c r="D86" s="18">
        <v>4588.08</v>
      </c>
      <c r="E86" s="18">
        <v>83701.98</v>
      </c>
      <c r="F86" s="18">
        <f t="shared" si="1"/>
        <v>104540.2</v>
      </c>
    </row>
    <row r="87" spans="1:6" ht="12.75">
      <c r="A87" s="16">
        <v>45165</v>
      </c>
      <c r="B87" s="17" t="s">
        <v>80</v>
      </c>
      <c r="C87" s="18">
        <v>18894.77</v>
      </c>
      <c r="D87" s="18">
        <v>4784.38</v>
      </c>
      <c r="E87" s="18">
        <v>87283.12</v>
      </c>
      <c r="F87" s="18">
        <f t="shared" si="1"/>
        <v>110962.26999999999</v>
      </c>
    </row>
    <row r="88" spans="1:6" ht="12.75">
      <c r="A88" s="16">
        <v>45168</v>
      </c>
      <c r="B88" s="17" t="s">
        <v>81</v>
      </c>
      <c r="C88" s="18">
        <v>41533.45</v>
      </c>
      <c r="D88" s="18">
        <v>23867.29</v>
      </c>
      <c r="E88" s="18">
        <v>435419.26</v>
      </c>
      <c r="F88" s="18">
        <f t="shared" si="1"/>
        <v>500820</v>
      </c>
    </row>
    <row r="89" spans="1:6" ht="12.75">
      <c r="A89" s="16">
        <v>46220</v>
      </c>
      <c r="B89" s="17" t="s">
        <v>82</v>
      </c>
      <c r="C89" s="18">
        <v>4843.18</v>
      </c>
      <c r="D89" s="18">
        <v>2335.8</v>
      </c>
      <c r="E89" s="18">
        <v>42612.72</v>
      </c>
      <c r="F89" s="18">
        <f t="shared" si="1"/>
        <v>49791.700000000004</v>
      </c>
    </row>
    <row r="90" spans="1:6" ht="12.75">
      <c r="A90" s="16">
        <v>46244</v>
      </c>
      <c r="B90" s="17" t="s">
        <v>83</v>
      </c>
      <c r="C90" s="18">
        <v>5862.8</v>
      </c>
      <c r="D90" s="18">
        <v>2504.94</v>
      </c>
      <c r="E90" s="18">
        <v>45698.45</v>
      </c>
      <c r="F90" s="18">
        <f t="shared" si="1"/>
        <v>54066.189999999995</v>
      </c>
    </row>
    <row r="91" spans="1:6" ht="12.75">
      <c r="A91" s="16">
        <v>46250</v>
      </c>
      <c r="B91" s="17" t="s">
        <v>84</v>
      </c>
      <c r="C91" s="18">
        <v>120203.24</v>
      </c>
      <c r="D91" s="18">
        <v>378835.37</v>
      </c>
      <c r="E91" s="18">
        <v>6911224.56</v>
      </c>
      <c r="F91" s="18">
        <f t="shared" si="1"/>
        <v>7410263.17</v>
      </c>
    </row>
    <row r="92" spans="1:6" ht="12.75">
      <c r="A92" s="16">
        <v>47186</v>
      </c>
      <c r="B92" s="17" t="s">
        <v>85</v>
      </c>
      <c r="C92" s="18">
        <v>134547.97</v>
      </c>
      <c r="D92" s="18">
        <v>95847.78</v>
      </c>
      <c r="E92" s="18">
        <v>1748584.13</v>
      </c>
      <c r="F92" s="18">
        <f t="shared" si="1"/>
        <v>1978979.88</v>
      </c>
    </row>
    <row r="93" spans="1:6" ht="12.75">
      <c r="A93" s="16">
        <v>48020</v>
      </c>
      <c r="B93" s="17" t="s">
        <v>86</v>
      </c>
      <c r="C93" s="18">
        <v>363.53</v>
      </c>
      <c r="D93" s="18">
        <v>470.96</v>
      </c>
      <c r="E93" s="18">
        <v>635.82</v>
      </c>
      <c r="F93" s="18">
        <f t="shared" si="1"/>
        <v>1470.31</v>
      </c>
    </row>
    <row r="94" spans="1:6" ht="12.75">
      <c r="A94" s="16">
        <v>49275</v>
      </c>
      <c r="B94" s="17" t="s">
        <v>87</v>
      </c>
      <c r="C94" s="18">
        <v>11206.21</v>
      </c>
      <c r="D94" s="18">
        <v>4512.56</v>
      </c>
      <c r="E94" s="18">
        <v>82324.43</v>
      </c>
      <c r="F94" s="18">
        <f t="shared" si="1"/>
        <v>98043.2</v>
      </c>
    </row>
    <row r="95" spans="1:6" ht="12.75">
      <c r="A95" s="16">
        <v>50297</v>
      </c>
      <c r="B95" s="17" t="s">
        <v>88</v>
      </c>
      <c r="C95" s="18">
        <v>144111.66</v>
      </c>
      <c r="D95" s="18">
        <v>384173.64</v>
      </c>
      <c r="E95" s="18">
        <v>7008612.54</v>
      </c>
      <c r="F95" s="18">
        <f t="shared" si="1"/>
        <v>7536897.84</v>
      </c>
    </row>
    <row r="96" spans="1:6" ht="12.75">
      <c r="A96" s="16">
        <v>52001</v>
      </c>
      <c r="B96" s="17" t="s">
        <v>89</v>
      </c>
      <c r="C96" s="18">
        <v>9558.9</v>
      </c>
      <c r="D96" s="18">
        <v>12062.22</v>
      </c>
      <c r="E96" s="18">
        <v>220055.45</v>
      </c>
      <c r="F96" s="18">
        <f t="shared" si="1"/>
        <v>241676.57</v>
      </c>
    </row>
    <row r="97" spans="1:6" ht="12.75">
      <c r="A97" s="2"/>
      <c r="B97" s="7" t="s">
        <v>90</v>
      </c>
      <c r="C97" s="8">
        <f>SUM(C13:C96)</f>
        <v>2950051.0000000005</v>
      </c>
      <c r="D97" s="8">
        <f>SUM(D13:D96)</f>
        <v>2950050.9999999995</v>
      </c>
      <c r="E97" s="8">
        <f>SUM(E13:E96)</f>
        <v>53100917.99999999</v>
      </c>
      <c r="F97" s="8">
        <f t="shared" si="1"/>
        <v>59001019.99999999</v>
      </c>
    </row>
    <row r="99" ht="12.75">
      <c r="F99" s="8"/>
    </row>
  </sheetData>
  <mergeCells count="9">
    <mergeCell ref="C7:F7"/>
    <mergeCell ref="A9:A11"/>
    <mergeCell ref="B9:B11"/>
    <mergeCell ref="A1:F1"/>
    <mergeCell ref="A2:F2"/>
    <mergeCell ref="C9:C11"/>
    <mergeCell ref="D9:D11"/>
    <mergeCell ref="E9:E11"/>
    <mergeCell ref="F9:F11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HACIENDA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Subvencion Transporte Colectivo Urbano 2006</dc:title>
  <dc:subject/>
  <dc:creator>DGFCYFT</dc:creator>
  <cp:keywords/>
  <dc:description/>
  <cp:lastModifiedBy>psanchezl</cp:lastModifiedBy>
  <dcterms:created xsi:type="dcterms:W3CDTF">2006-12-22T08:06:47Z</dcterms:created>
  <dcterms:modified xsi:type="dcterms:W3CDTF">2007-02-14T10:18:31Z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utor">
    <vt:lpwstr>DGCFEL</vt:lpwstr>
  </property>
  <property fmtid="{D5CDD505-2E9C-101B-9397-08002B2CF9AE}" pid="3" name="Categorías">
    <vt:lpwstr>;#:Información;#</vt:lpwstr>
  </property>
  <property fmtid="{D5CDD505-2E9C-101B-9397-08002B2CF9AE}" pid="4" name="Centro Directivo">
    <vt:lpwstr>D. G. Coordinación Financiera con las Entidades Locales</vt:lpwstr>
  </property>
  <property fmtid="{D5CDD505-2E9C-101B-9397-08002B2CF9AE}" pid="5" name="Categorías por Organigrama">
    <vt:lpwstr>;#:Ministerio de Economía y Hacienda:Secretaría de Estado de Hacienda y Presupuestos:Secretaría General de Hacienda:D.G.Coordinación Financiera con Entidades Locales;#</vt:lpwstr>
  </property>
  <property fmtid="{D5CDD505-2E9C-101B-9397-08002B2CF9AE}" pid="6" name="Palabras clave">
    <vt:lpwstr>;#Sin palabras clave;#</vt:lpwstr>
  </property>
  <property fmtid="{D5CDD505-2E9C-101B-9397-08002B2CF9AE}" pid="7" name="Fecha Caducidad">
    <vt:lpwstr/>
  </property>
  <property fmtid="{D5CDD505-2E9C-101B-9397-08002B2CF9AE}" pid="8" name="Unidad Responsable">
    <vt:lpwstr/>
  </property>
  <property fmtid="{D5CDD505-2E9C-101B-9397-08002B2CF9AE}" pid="9" name="Order">
    <vt:lpwstr>200.000000000000</vt:lpwstr>
  </property>
  <property fmtid="{D5CDD505-2E9C-101B-9397-08002B2CF9AE}" pid="10" name="Descripción">
    <vt:lpwstr/>
  </property>
  <property fmtid="{D5CDD505-2E9C-101B-9397-08002B2CF9AE}" pid="11" name="Cargo del Responsable">
    <vt:lpwstr/>
  </property>
  <property fmtid="{D5CDD505-2E9C-101B-9397-08002B2CF9AE}" pid="12" name="CategoriasGeneral">
    <vt:lpwstr>30;#</vt:lpwstr>
  </property>
  <property fmtid="{D5CDD505-2E9C-101B-9397-08002B2CF9AE}" pid="13" name="CategoriasPorOrganigrama">
    <vt:lpwstr>37;#;#41;#;#43;#;#10;#</vt:lpwstr>
  </property>
  <property fmtid="{D5CDD505-2E9C-101B-9397-08002B2CF9AE}" pid="14" name="ContentType">
    <vt:lpwstr>MEH General</vt:lpwstr>
  </property>
  <property fmtid="{D5CDD505-2E9C-101B-9397-08002B2CF9AE}" pid="15" name="CentroDirectivo">
    <vt:lpwstr>3;#</vt:lpwstr>
  </property>
  <property fmtid="{D5CDD505-2E9C-101B-9397-08002B2CF9AE}" pid="16" name="MinhacAutor">
    <vt:lpwstr/>
  </property>
  <property fmtid="{D5CDD505-2E9C-101B-9397-08002B2CF9AE}" pid="17" name="MinhacDescripción">
    <vt:lpwstr/>
  </property>
  <property fmtid="{D5CDD505-2E9C-101B-9397-08002B2CF9AE}" pid="18" name="MinhacCargo del Responsable">
    <vt:lpwstr/>
  </property>
  <property fmtid="{D5CDD505-2E9C-101B-9397-08002B2CF9AE}" pid="19" name="MinhacUnidad Responsable">
    <vt:lpwstr/>
  </property>
  <property fmtid="{D5CDD505-2E9C-101B-9397-08002B2CF9AE}" pid="20" name="MinhacCentroDirectivo">
    <vt:lpwstr>3;#</vt:lpwstr>
  </property>
  <property fmtid="{D5CDD505-2E9C-101B-9397-08002B2CF9AE}" pid="21" name="ContentTypeId">
    <vt:lpwstr>0x0101003CD58CDD608044B4830326AB27386A3A</vt:lpwstr>
  </property>
  <property fmtid="{D5CDD505-2E9C-101B-9397-08002B2CF9AE}" pid="22" name="MinhacCategoriasPorOrganigrama">
    <vt:lpwstr>37;#;#41;#;#43;#;#10;#</vt:lpwstr>
  </property>
  <property fmtid="{D5CDD505-2E9C-101B-9397-08002B2CF9AE}" pid="23" name="MinhacCategoriasGeneral">
    <vt:lpwstr>30;#</vt:lpwstr>
  </property>
  <property fmtid="{D5CDD505-2E9C-101B-9397-08002B2CF9AE}" pid="24" name="MinhacPalabras clave">
    <vt:lpwstr/>
  </property>
  <property fmtid="{D5CDD505-2E9C-101B-9397-08002B2CF9AE}" pid="25" name="MinPortalIdiomaDocumentos">
    <vt:lpwstr>Español</vt:lpwstr>
  </property>
  <property fmtid="{D5CDD505-2E9C-101B-9397-08002B2CF9AE}" pid="26" name="FechaBOE">
    <vt:lpwstr/>
  </property>
  <property fmtid="{D5CDD505-2E9C-101B-9397-08002B2CF9AE}" pid="27" name="MinhacPrioridad">
    <vt:lpwstr/>
  </property>
  <property fmtid="{D5CDD505-2E9C-101B-9397-08002B2CF9AE}" pid="28" name="MinhacFecha_NotaPrensa">
    <vt:lpwstr/>
  </property>
  <property fmtid="{D5CDD505-2E9C-101B-9397-08002B2CF9AE}" pid="29" name="MinhacNumNorma">
    <vt:lpwstr/>
  </property>
  <property fmtid="{D5CDD505-2E9C-101B-9397-08002B2CF9AE}" pid="30" name="ActoRecurrido">
    <vt:lpwstr/>
  </property>
  <property fmtid="{D5CDD505-2E9C-101B-9397-08002B2CF9AE}" pid="31" name="Clave">
    <vt:lpwstr/>
  </property>
  <property fmtid="{D5CDD505-2E9C-101B-9397-08002B2CF9AE}" pid="32" name="DescripcionDocumentoAdjunto">
    <vt:lpwstr/>
  </property>
  <property fmtid="{D5CDD505-2E9C-101B-9397-08002B2CF9AE}" pid="33" name="MinhacFechaInfo">
    <vt:lpwstr/>
  </property>
  <property fmtid="{D5CDD505-2E9C-101B-9397-08002B2CF9AE}" pid="34" name="FechaResolucion">
    <vt:lpwstr/>
  </property>
  <property fmtid="{D5CDD505-2E9C-101B-9397-08002B2CF9AE}" pid="35" name="AmbitoTerritorial">
    <vt:lpwstr/>
  </property>
  <property fmtid="{D5CDD505-2E9C-101B-9397-08002B2CF9AE}" pid="36" name="xd_Signature">
    <vt:lpwstr/>
  </property>
  <property fmtid="{D5CDD505-2E9C-101B-9397-08002B2CF9AE}" pid="37" name="NumNorma">
    <vt:lpwstr/>
  </property>
  <property fmtid="{D5CDD505-2E9C-101B-9397-08002B2CF9AE}" pid="38" name="NumeroExpedienteRecurso">
    <vt:lpwstr/>
  </property>
  <property fmtid="{D5CDD505-2E9C-101B-9397-08002B2CF9AE}" pid="39" name="TipoResolucion">
    <vt:lpwstr/>
  </property>
  <property fmtid="{D5CDD505-2E9C-101B-9397-08002B2CF9AE}" pid="40" name="MinhacDocumentoAdjunto">
    <vt:lpwstr/>
  </property>
  <property fmtid="{D5CDD505-2E9C-101B-9397-08002B2CF9AE}" pid="41" name="MinhacDescripcionDocumentoAdjunto">
    <vt:lpwstr/>
  </property>
  <property fmtid="{D5CDD505-2E9C-101B-9397-08002B2CF9AE}" pid="42" name="xd_ProgID">
    <vt:lpwstr/>
  </property>
  <property fmtid="{D5CDD505-2E9C-101B-9397-08002B2CF9AE}" pid="43" name="PublishingStartDate">
    <vt:lpwstr/>
  </property>
  <property fmtid="{D5CDD505-2E9C-101B-9397-08002B2CF9AE}" pid="44" name="PublishingExpirationDate">
    <vt:lpwstr/>
  </property>
  <property fmtid="{D5CDD505-2E9C-101B-9397-08002B2CF9AE}" pid="45" name="NumeroInforme">
    <vt:lpwstr/>
  </property>
  <property fmtid="{D5CDD505-2E9C-101B-9397-08002B2CF9AE}" pid="46" name="Fecha de Publicación">
    <vt:lpwstr/>
  </property>
  <property fmtid="{D5CDD505-2E9C-101B-9397-08002B2CF9AE}" pid="47" name="DocumentoAdjunto">
    <vt:lpwstr/>
  </property>
  <property fmtid="{D5CDD505-2E9C-101B-9397-08002B2CF9AE}" pid="48" name="MinhacCategoriasPrensa">
    <vt:lpwstr/>
  </property>
  <property fmtid="{D5CDD505-2E9C-101B-9397-08002B2CF9AE}" pid="49" name="CategoriasNormas">
    <vt:lpwstr/>
  </property>
  <property fmtid="{D5CDD505-2E9C-101B-9397-08002B2CF9AE}" pid="50" name="CategoriasPrensa">
    <vt:lpwstr/>
  </property>
  <property fmtid="{D5CDD505-2E9C-101B-9397-08002B2CF9AE}" pid="51" name="MinhacFecha Caducidad">
    <vt:lpwstr/>
  </property>
  <property fmtid="{D5CDD505-2E9C-101B-9397-08002B2CF9AE}" pid="52" name="MinhacCaracter">
    <vt:lpwstr/>
  </property>
  <property fmtid="{D5CDD505-2E9C-101B-9397-08002B2CF9AE}" pid="53" name="MinhacFechaAprobacion">
    <vt:lpwstr/>
  </property>
  <property fmtid="{D5CDD505-2E9C-101B-9397-08002B2CF9AE}" pid="54" name="MinhacCategoriasNormas">
    <vt:lpwstr/>
  </property>
  <property fmtid="{D5CDD505-2E9C-101B-9397-08002B2CF9AE}" pid="55" name="Idioma_Noticia_Prensa">
    <vt:lpwstr/>
  </property>
  <property fmtid="{D5CDD505-2E9C-101B-9397-08002B2CF9AE}" pid="56" name="PlazoPresentacionObservaciones">
    <vt:lpwstr/>
  </property>
  <property fmtid="{D5CDD505-2E9C-101B-9397-08002B2CF9AE}" pid="57" name="Tipo Trámite">
    <vt:lpwstr/>
  </property>
  <property fmtid="{D5CDD505-2E9C-101B-9397-08002B2CF9AE}" pid="58" name="_SourceUrl">
    <vt:lpwstr/>
  </property>
  <property fmtid="{D5CDD505-2E9C-101B-9397-08002B2CF9AE}" pid="59" name="_SharedFileIndex">
    <vt:lpwstr/>
  </property>
  <property fmtid="{D5CDD505-2E9C-101B-9397-08002B2CF9AE}" pid="60" name="TipoProcedimiento">
    <vt:lpwstr/>
  </property>
  <property fmtid="{D5CDD505-2E9C-101B-9397-08002B2CF9AE}" pid="61" name="FechaAprobacionJCCA">
    <vt:lpwstr/>
  </property>
  <property fmtid="{D5CDD505-2E9C-101B-9397-08002B2CF9AE}" pid="62" name="FechaAprobacion">
    <vt:lpwstr/>
  </property>
  <property fmtid="{D5CDD505-2E9C-101B-9397-08002B2CF9AE}" pid="63" name="TipoContratoTACRC">
    <vt:lpwstr/>
  </property>
  <property fmtid="{D5CDD505-2E9C-101B-9397-08002B2CF9AE}" pid="64" name="DescripcionNormasTramitacion">
    <vt:lpwstr/>
  </property>
  <property fmtid="{D5CDD505-2E9C-101B-9397-08002B2CF9AE}" pid="65" name="Materias">
    <vt:lpwstr/>
  </property>
  <property fmtid="{D5CDD505-2E9C-101B-9397-08002B2CF9AE}" pid="66" name="MinhacPais">
    <vt:lpwstr/>
  </property>
  <property fmtid="{D5CDD505-2E9C-101B-9397-08002B2CF9AE}" pid="67" name="MateriasNormativaTramitacion">
    <vt:lpwstr/>
  </property>
  <property fmtid="{D5CDD505-2E9C-101B-9397-08002B2CF9AE}" pid="68" name="Fecha_NotaPrensa">
    <vt:lpwstr/>
  </property>
  <property fmtid="{D5CDD505-2E9C-101B-9397-08002B2CF9AE}" pid="69" name="Organismo">
    <vt:lpwstr/>
  </property>
  <property fmtid="{D5CDD505-2E9C-101B-9397-08002B2CF9AE}" pid="70" name="MinhacIdioma_Noticia_Prensa">
    <vt:lpwstr/>
  </property>
  <property fmtid="{D5CDD505-2E9C-101B-9397-08002B2CF9AE}" pid="71" name="TemplateUrl">
    <vt:lpwstr/>
  </property>
  <property fmtid="{D5CDD505-2E9C-101B-9397-08002B2CF9AE}" pid="72" name="Prioridad">
    <vt:lpwstr/>
  </property>
  <property fmtid="{D5CDD505-2E9C-101B-9397-08002B2CF9AE}" pid="73" name="NumeroResolucion">
    <vt:lpwstr/>
  </property>
  <property fmtid="{D5CDD505-2E9C-101B-9397-08002B2CF9AE}" pid="74" name="CorreoElectronico">
    <vt:lpwstr/>
  </property>
  <property fmtid="{D5CDD505-2E9C-101B-9397-08002B2CF9AE}" pid="75" name="Caracter">
    <vt:lpwstr/>
  </property>
  <property fmtid="{D5CDD505-2E9C-101B-9397-08002B2CF9AE}" pid="76" name="Pais">
    <vt:lpwstr/>
  </property>
  <property fmtid="{D5CDD505-2E9C-101B-9397-08002B2CF9AE}" pid="77" name="MinhacClave">
    <vt:lpwstr/>
  </property>
  <property fmtid="{D5CDD505-2E9C-101B-9397-08002B2CF9AE}" pid="78" name="FechaInfo">
    <vt:lpwstr/>
  </property>
  <property fmtid="{D5CDD505-2E9C-101B-9397-08002B2CF9AE}" pid="79" name="Solicitante">
    <vt:lpwstr/>
  </property>
  <property fmtid="{D5CDD505-2E9C-101B-9397-08002B2CF9AE}" pid="80" name="Descripcion">
    <vt:lpwstr/>
  </property>
  <property fmtid="{D5CDD505-2E9C-101B-9397-08002B2CF9AE}" pid="81" name="MinhacFechaBOE">
    <vt:lpwstr/>
  </property>
</Properties>
</file>