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1B6955-10FE-4D75-870D-325F846F7D84}" xr6:coauthVersionLast="36" xr6:coauthVersionMax="36" xr10:uidLastSave="{00000000-0000-0000-0000-000000000000}"/>
  <bookViews>
    <workbookView xWindow="0" yWindow="0" windowWidth="23040" windowHeight="8484" xr2:uid="{D8BBF075-1E38-4E0A-B542-83C54701EE59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<sst xmlns="http://schemas.openxmlformats.org/spreadsheetml/2006/main" count="37" uniqueCount="31">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</sst>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FBAF-4034-4992-B488-08B93B5FF5AB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31-Diciembre-2023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31-Diciembre-2022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1750347711.5999999</v>
      </c>
      <c r="C5" s="28">
        <v>69858013.900000006</v>
      </c>
      <c r="D5" s="28">
        <v>207244609.80000001</v>
      </c>
      <c r="E5" s="28">
        <v>57112083.299999997</v>
      </c>
      <c r="F5" s="28">
        <f>IF(SUM(B5:E5)&gt;0,SUM(B5:E5),"")</f>
        <v>2084562418.5999999</v>
      </c>
      <c r="G5" s="29">
        <v>1718655837.75</v>
      </c>
      <c r="H5" s="29">
        <v>64969594.390000001</v>
      </c>
      <c r="I5" s="29">
        <v>192086265.75</v>
      </c>
      <c r="J5" s="29">
        <v>55639078.450000003</v>
      </c>
      <c r="K5" s="29">
        <f>IF(SUM(G5:J5)&gt;0,SUM(G5:J5),"")</f>
        <v>2031350776.3400002</v>
      </c>
    </row>
    <row r="6" spans="1:11" x14ac:dyDescent="0.25">
      <c r="A6" s="30" t="s">
        <v>14</v>
      </c>
      <c r="B6" s="31">
        <v>320226372.39999998</v>
      </c>
      <c r="C6" s="31">
        <v>16372995.289999999</v>
      </c>
      <c r="D6" s="31">
        <v>33685624.75</v>
      </c>
      <c r="E6" s="31">
        <v>5134504</v>
      </c>
      <c r="F6" s="31">
        <f t="shared" ref="F6:F20" si="0">IF(SUM(B6:E6)&gt;0,SUM(B6:E6),"")</f>
        <v>375419496.44</v>
      </c>
      <c r="G6" s="32">
        <v>313219933</v>
      </c>
      <c r="H6" s="32">
        <v>16024352.310000001</v>
      </c>
      <c r="I6" s="32">
        <v>31227276.199999999</v>
      </c>
      <c r="J6" s="32">
        <v>4541000.6500000004</v>
      </c>
      <c r="K6" s="32">
        <f t="shared" ref="K6:K20" si="1">IF(SUM(G6:J6)&gt;0,SUM(G6:J6),"")</f>
        <v>365012562.15999997</v>
      </c>
    </row>
    <row r="7" spans="1:11" x14ac:dyDescent="0.25">
      <c r="A7" s="30" t="s">
        <v>15</v>
      </c>
      <c r="B7" s="31">
        <v>233403770.25</v>
      </c>
      <c r="C7" s="31">
        <v>13751469.720000001</v>
      </c>
      <c r="D7" s="31">
        <v>22089210.899999999</v>
      </c>
      <c r="E7" s="31">
        <v>4190663.55</v>
      </c>
      <c r="F7" s="31">
        <f t="shared" si="0"/>
        <v>273435114.42000002</v>
      </c>
      <c r="G7" s="32">
        <v>229537728.44999999</v>
      </c>
      <c r="H7" s="32">
        <v>13893263.640000001</v>
      </c>
      <c r="I7" s="32">
        <v>20171208.699999999</v>
      </c>
      <c r="J7" s="32">
        <v>3412361.7</v>
      </c>
      <c r="K7" s="32">
        <f t="shared" si="1"/>
        <v>267014562.48999995</v>
      </c>
    </row>
    <row r="8" spans="1:11" x14ac:dyDescent="0.25">
      <c r="A8" s="30" t="s">
        <v>16</v>
      </c>
      <c r="B8" s="31">
        <v>356021272.10000002</v>
      </c>
      <c r="C8" s="31">
        <v>17915550.559999999</v>
      </c>
      <c r="D8" s="31">
        <v>54782835.149999999</v>
      </c>
      <c r="E8" s="31">
        <v>17693142.25</v>
      </c>
      <c r="F8" s="31">
        <f t="shared" si="0"/>
        <v>446412800.06</v>
      </c>
      <c r="G8" s="32">
        <v>336343640.64999998</v>
      </c>
      <c r="H8" s="32">
        <v>15019333.689999999</v>
      </c>
      <c r="I8" s="32">
        <v>50506327.100000001</v>
      </c>
      <c r="J8" s="32">
        <v>14928574.65</v>
      </c>
      <c r="K8" s="32">
        <f t="shared" si="1"/>
        <v>416797876.08999997</v>
      </c>
    </row>
    <row r="9" spans="1:11" x14ac:dyDescent="0.25">
      <c r="A9" s="30" t="s">
        <v>17</v>
      </c>
      <c r="B9" s="31">
        <v>138582143.09999999</v>
      </c>
      <c r="C9" s="31">
        <v>9192184.4499999993</v>
      </c>
      <c r="D9" s="31">
        <v>13371334.65</v>
      </c>
      <c r="E9" s="31">
        <v>2059897.2</v>
      </c>
      <c r="F9" s="31">
        <f t="shared" si="0"/>
        <v>163205559.39999998</v>
      </c>
      <c r="G9" s="32">
        <v>135513462.59999999</v>
      </c>
      <c r="H9" s="32">
        <v>8842226.8000000007</v>
      </c>
      <c r="I9" s="32">
        <v>12383910.25</v>
      </c>
      <c r="J9" s="32">
        <v>1872823.3</v>
      </c>
      <c r="K9" s="32">
        <f t="shared" si="1"/>
        <v>158612422.95000002</v>
      </c>
    </row>
    <row r="10" spans="1:11" x14ac:dyDescent="0.25">
      <c r="A10" s="30" t="s">
        <v>18</v>
      </c>
      <c r="B10" s="31">
        <v>532810693.44999999</v>
      </c>
      <c r="C10" s="31">
        <v>36411465.700000003</v>
      </c>
      <c r="D10" s="31">
        <v>50309208.600000001</v>
      </c>
      <c r="E10" s="31">
        <v>8309832.5499999998</v>
      </c>
      <c r="F10" s="31">
        <f t="shared" si="0"/>
        <v>627841200.29999995</v>
      </c>
      <c r="G10" s="32">
        <v>526826017.5</v>
      </c>
      <c r="H10" s="32">
        <v>35583857.200000003</v>
      </c>
      <c r="I10" s="32">
        <v>46529616.799999997</v>
      </c>
      <c r="J10" s="32">
        <v>7586703.2999999998</v>
      </c>
      <c r="K10" s="32">
        <f t="shared" si="1"/>
        <v>616526194.79999995</v>
      </c>
    </row>
    <row r="11" spans="1:11" x14ac:dyDescent="0.25">
      <c r="A11" s="30" t="s">
        <v>19</v>
      </c>
      <c r="B11" s="31">
        <v>485932634.75</v>
      </c>
      <c r="C11" s="31">
        <v>18020320.829999998</v>
      </c>
      <c r="D11" s="31">
        <v>46371466.600000001</v>
      </c>
      <c r="E11" s="31">
        <v>8612566</v>
      </c>
      <c r="F11" s="31">
        <f t="shared" si="0"/>
        <v>558936988.17999995</v>
      </c>
      <c r="G11" s="32">
        <v>473644829.19999999</v>
      </c>
      <c r="H11" s="32">
        <v>18075103.460000001</v>
      </c>
      <c r="I11" s="32">
        <v>42901124.899999999</v>
      </c>
      <c r="J11" s="32">
        <v>7963472.3499999996</v>
      </c>
      <c r="K11" s="32">
        <f t="shared" si="1"/>
        <v>542584529.90999997</v>
      </c>
    </row>
    <row r="12" spans="1:11" x14ac:dyDescent="0.25">
      <c r="A12" s="30" t="s">
        <v>20</v>
      </c>
      <c r="B12" s="31">
        <v>2065718661.8</v>
      </c>
      <c r="C12" s="31">
        <v>112172524.09999999</v>
      </c>
      <c r="D12" s="31">
        <v>313180278.89999998</v>
      </c>
      <c r="E12" s="31">
        <v>71930403.849999994</v>
      </c>
      <c r="F12" s="31">
        <f t="shared" si="0"/>
        <v>2563001868.6500001</v>
      </c>
      <c r="G12" s="32">
        <v>1992099120.95</v>
      </c>
      <c r="H12" s="32">
        <v>98437083.939999998</v>
      </c>
      <c r="I12" s="32">
        <v>289117484.89999998</v>
      </c>
      <c r="J12" s="32">
        <v>67693945.950000003</v>
      </c>
      <c r="K12" s="32">
        <f t="shared" si="1"/>
        <v>2447347635.7399998</v>
      </c>
    </row>
    <row r="13" spans="1:11" x14ac:dyDescent="0.25">
      <c r="A13" s="30" t="s">
        <v>21</v>
      </c>
      <c r="B13" s="31">
        <v>1235324444.5</v>
      </c>
      <c r="C13" s="31">
        <v>53278919.369999997</v>
      </c>
      <c r="D13" s="31">
        <v>170073881.44999999</v>
      </c>
      <c r="E13" s="31">
        <v>46166837.950000003</v>
      </c>
      <c r="F13" s="31">
        <f t="shared" si="0"/>
        <v>1504844083.27</v>
      </c>
      <c r="G13" s="32">
        <v>1181816972.05</v>
      </c>
      <c r="H13" s="32">
        <v>49389645.009999998</v>
      </c>
      <c r="I13" s="32">
        <v>156367676</v>
      </c>
      <c r="J13" s="32">
        <v>38999690.299999997</v>
      </c>
      <c r="K13" s="32">
        <f t="shared" si="1"/>
        <v>1426573983.3599999</v>
      </c>
    </row>
    <row r="14" spans="1:11" x14ac:dyDescent="0.25">
      <c r="A14" s="30" t="s">
        <v>22</v>
      </c>
      <c r="B14" s="31">
        <v>246052541.75</v>
      </c>
      <c r="C14" s="31">
        <v>10377821.949999999</v>
      </c>
      <c r="D14" s="31">
        <v>24212333.399999999</v>
      </c>
      <c r="E14" s="31">
        <v>6702935</v>
      </c>
      <c r="F14" s="31">
        <f t="shared" si="0"/>
        <v>287345632.09999996</v>
      </c>
      <c r="G14" s="32">
        <v>237731690.75</v>
      </c>
      <c r="H14" s="32">
        <v>10344214.390000001</v>
      </c>
      <c r="I14" s="32">
        <v>22494484.25</v>
      </c>
      <c r="J14" s="32">
        <v>5599469.2000000002</v>
      </c>
      <c r="K14" s="32">
        <f t="shared" si="1"/>
        <v>276169858.58999997</v>
      </c>
    </row>
    <row r="15" spans="1:11" x14ac:dyDescent="0.25">
      <c r="A15" s="30" t="s">
        <v>23</v>
      </c>
      <c r="B15" s="31">
        <v>556257883.79999995</v>
      </c>
      <c r="C15" s="31">
        <v>26197412.420000002</v>
      </c>
      <c r="D15" s="31">
        <v>58662438.299999997</v>
      </c>
      <c r="E15" s="31">
        <v>8723400.6999999993</v>
      </c>
      <c r="F15" s="31">
        <f t="shared" si="0"/>
        <v>649841135.21999991</v>
      </c>
      <c r="G15" s="32">
        <v>544054802.39999998</v>
      </c>
      <c r="H15" s="32">
        <v>26127092.66</v>
      </c>
      <c r="I15" s="32">
        <v>54095181.299999997</v>
      </c>
      <c r="J15" s="32">
        <v>7541683.6500000004</v>
      </c>
      <c r="K15" s="32">
        <f t="shared" si="1"/>
        <v>631818760.00999987</v>
      </c>
    </row>
    <row r="16" spans="1:11" x14ac:dyDescent="0.25">
      <c r="A16" s="30" t="s">
        <v>24</v>
      </c>
      <c r="B16" s="31">
        <v>1218169142.1500001</v>
      </c>
      <c r="C16" s="31">
        <v>58238720.549999997</v>
      </c>
      <c r="D16" s="31">
        <v>131378938.40000001</v>
      </c>
      <c r="E16" s="31">
        <v>70656600.25</v>
      </c>
      <c r="F16" s="31">
        <f t="shared" si="0"/>
        <v>1478443401.3500001</v>
      </c>
      <c r="G16" s="32">
        <v>1212616342.5</v>
      </c>
      <c r="H16" s="32">
        <v>55964214.299999997</v>
      </c>
      <c r="I16" s="32">
        <v>122427799.59999999</v>
      </c>
      <c r="J16" s="32">
        <v>61120482.600000001</v>
      </c>
      <c r="K16" s="32">
        <f t="shared" si="1"/>
        <v>1452128838.9999998</v>
      </c>
    </row>
    <row r="17" spans="1:11" x14ac:dyDescent="0.25">
      <c r="A17" s="30" t="s">
        <v>25</v>
      </c>
      <c r="B17" s="31">
        <v>351071458.05000001</v>
      </c>
      <c r="C17" s="31">
        <v>11984761.810000001</v>
      </c>
      <c r="D17" s="31">
        <v>32264352.899999999</v>
      </c>
      <c r="E17" s="31">
        <v>11845117</v>
      </c>
      <c r="F17" s="31">
        <f t="shared" si="0"/>
        <v>407165689.75999999</v>
      </c>
      <c r="G17" s="32">
        <v>343534931.39999998</v>
      </c>
      <c r="H17" s="32">
        <v>11338471.68</v>
      </c>
      <c r="I17" s="32">
        <v>30921441.899999999</v>
      </c>
      <c r="J17" s="32">
        <v>10680276.9</v>
      </c>
      <c r="K17" s="32">
        <f t="shared" si="1"/>
        <v>396475121.87999994</v>
      </c>
    </row>
    <row r="18" spans="1:11" x14ac:dyDescent="0.25">
      <c r="A18" s="30" t="s">
        <v>26</v>
      </c>
      <c r="B18" s="31">
        <v>233089187.55000001</v>
      </c>
      <c r="C18" s="31">
        <v>13747116</v>
      </c>
      <c r="D18" s="31">
        <v>33854791.350000001</v>
      </c>
      <c r="E18" s="31">
        <v>2099579.75</v>
      </c>
      <c r="F18" s="31">
        <f t="shared" si="0"/>
        <v>282790674.65000004</v>
      </c>
      <c r="G18" s="32">
        <v>226368671.40000001</v>
      </c>
      <c r="H18" s="32">
        <v>12603431.15</v>
      </c>
      <c r="I18" s="32">
        <v>30710806.600000001</v>
      </c>
      <c r="J18" s="32">
        <v>1999746.25</v>
      </c>
      <c r="K18" s="32">
        <f t="shared" si="1"/>
        <v>271682655.40000004</v>
      </c>
    </row>
    <row r="19" spans="1:11" x14ac:dyDescent="0.25">
      <c r="A19" s="30" t="s">
        <v>27</v>
      </c>
      <c r="B19" s="31">
        <v>553156136.75</v>
      </c>
      <c r="C19" s="31">
        <v>43351837.119999997</v>
      </c>
      <c r="D19" s="31">
        <v>60865305.649999999</v>
      </c>
      <c r="E19" s="31">
        <v>8697253.9000000004</v>
      </c>
      <c r="F19" s="31">
        <f t="shared" si="0"/>
        <v>666070533.41999996</v>
      </c>
      <c r="G19" s="32">
        <v>533230967.14999998</v>
      </c>
      <c r="H19" s="32">
        <v>42192500.539999999</v>
      </c>
      <c r="I19" s="32">
        <v>54498797.549999997</v>
      </c>
      <c r="J19" s="32">
        <v>7911825.7000000002</v>
      </c>
      <c r="K19" s="32">
        <f t="shared" si="1"/>
        <v>637834090.93999994</v>
      </c>
    </row>
    <row r="20" spans="1:11" x14ac:dyDescent="0.25">
      <c r="A20" s="33" t="s">
        <v>28</v>
      </c>
      <c r="B20" s="34">
        <v>73491827.799999997</v>
      </c>
      <c r="C20" s="34">
        <v>6443486.4000000004</v>
      </c>
      <c r="D20" s="34">
        <v>6000198.5999999996</v>
      </c>
      <c r="E20" s="34">
        <v>908889.59999999998</v>
      </c>
      <c r="F20" s="34">
        <f t="shared" si="0"/>
        <v>86844402.399999991</v>
      </c>
      <c r="G20" s="35">
        <v>71744636.799999997</v>
      </c>
      <c r="H20" s="35">
        <v>6102857.3499999996</v>
      </c>
      <c r="I20" s="35">
        <v>5305066.1500000004</v>
      </c>
      <c r="J20" s="35">
        <v>830214</v>
      </c>
      <c r="K20" s="35">
        <f t="shared" si="1"/>
        <v>83982774.299999997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10349655881.799997</v>
      </c>
      <c r="C23" s="37">
        <f t="shared" ref="C23:K23" si="2">SUM(C5:C21)</f>
        <v>517314600.16999996</v>
      </c>
      <c r="D23" s="37">
        <f t="shared" si="2"/>
        <v>1258346809.3999999</v>
      </c>
      <c r="E23" s="37">
        <f t="shared" si="2"/>
        <v>330843706.84999996</v>
      </c>
      <c r="F23" s="37">
        <f t="shared" si="2"/>
        <v>12456160998.220001</v>
      </c>
      <c r="G23" s="37">
        <f t="shared" si="2"/>
        <v>10076939584.549997</v>
      </c>
      <c r="H23" s="37">
        <f t="shared" si="2"/>
        <v>484907242.51000005</v>
      </c>
      <c r="I23" s="37">
        <f t="shared" si="2"/>
        <v>1161744467.9499998</v>
      </c>
      <c r="J23" s="37">
        <f t="shared" si="2"/>
        <v>298321348.94999993</v>
      </c>
      <c r="K23" s="37">
        <f t="shared" si="2"/>
        <v>12021912643.959997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039303C-B508-4C29-BC6F-6548147C5FBD}"/>
</file>

<file path=customXml/itemProps2.xml><?xml version="1.0" encoding="utf-8"?>
<ds:datastoreItem xmlns:ds="http://schemas.openxmlformats.org/officeDocument/2006/customXml" ds:itemID="{4A3C4A2A-822A-40B4-88C5-912B5C991C0B}"/>
</file>

<file path=customXml/itemProps3.xml><?xml version="1.0" encoding="utf-8"?>
<ds:datastoreItem xmlns:ds="http://schemas.openxmlformats.org/officeDocument/2006/customXml" ds:itemID="{806DD04D-6BF9-4928-BE9C-9D35BC17B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