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110BA2A-55F2-4C90-A148-EF70BCD17FC0}" xr6:coauthVersionLast="36" xr6:coauthVersionMax="36" xr10:uidLastSave="{00000000-0000-0000-0000-000000000000}"/>
  <bookViews>
    <workbookView xWindow="0" yWindow="0" windowWidth="23040" windowHeight="7680" xr2:uid="{1783818C-1E99-4759-9675-06FE722089C5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B83" i="1"/>
  <c r="D3" i="1"/>
  <c r="B3" i="1"/>
</calcChain>
</file>

<file path=xl/sharedStrings.xml><?xml version="1.0" encoding="utf-8"?>
<sst xmlns="http://schemas.openxmlformats.org/spreadsheetml/2006/main" count="103" uniqueCount="83">
  <si>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</si>
  <si>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</si>
  <si>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</si>
  <si>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</si>
  <si>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</si>
  <si>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</si>
  <si>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</si>
  <si>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</si>
  <si>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</si>
  <si>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</si>
  <si>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</si>
  <si>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</si>
  <si>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</si>
  <si>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</si>
  <si>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</si>
  <si>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</si>
  <si>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</si>
  <si>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</si>
  <si>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</si>
  <si>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</si>
  <si>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</si>
  <si>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</si>
  <si>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</si>
  <si>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</si>
  <si>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</si>
  <si>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AMERICAN SPIRIT</t>
  </si>
  <si>
    <t>FLEUR DU PAYS</t>
  </si>
  <si>
    <t>WEST BROOKLYN</t>
  </si>
  <si>
    <t>NOBEL</t>
  </si>
  <si>
    <t>JOHN PLAYER SP.</t>
  </si>
  <si>
    <t>DUCADOS RUBIO - RYO</t>
  </si>
  <si>
    <t>WEST</t>
  </si>
  <si>
    <t>CUTTERS CHOICE</t>
  </si>
  <si>
    <t>NATURAL AMERICAN SPIRIT</t>
  </si>
  <si>
    <t>VASCONHA</t>
  </si>
  <si>
    <t>1637</t>
  </si>
  <si>
    <t>MAYA</t>
  </si>
  <si>
    <t>AMSTERDAMER</t>
  </si>
  <si>
    <t>INTERVAL</t>
  </si>
  <si>
    <t>DRUM</t>
  </si>
  <si>
    <t>CROSSROAD</t>
  </si>
  <si>
    <t>ORIGENES</t>
  </si>
  <si>
    <t>BULLBRAND</t>
  </si>
  <si>
    <t>AJJA 17</t>
  </si>
  <si>
    <t>JPS</t>
  </si>
  <si>
    <t>TURNER</t>
  </si>
  <si>
    <t>WHIM</t>
  </si>
  <si>
    <t>VAN NELLE</t>
  </si>
  <si>
    <t>GAULOISES</t>
  </si>
  <si>
    <t>PICADURA SELECTA</t>
  </si>
  <si>
    <t>PALL MALL</t>
  </si>
  <si>
    <t>SAMSON</t>
  </si>
  <si>
    <t>VERAMÍA</t>
  </si>
  <si>
    <t>ELIXYR</t>
  </si>
  <si>
    <t>STEEPLE</t>
  </si>
  <si>
    <t>IDEALES</t>
  </si>
  <si>
    <t>GOLD LEAF</t>
  </si>
  <si>
    <t>AMERICAN LEGEND</t>
  </si>
  <si>
    <t>FAIRGREEN</t>
  </si>
  <si>
    <t>BRAVO</t>
  </si>
  <si>
    <t>R&amp;W</t>
  </si>
  <si>
    <t>REDFIELD</t>
  </si>
  <si>
    <t>AMSTERDAMER XXX</t>
  </si>
  <si>
    <t>OLD HOLBORN</t>
  </si>
  <si>
    <t>1528</t>
  </si>
  <si>
    <t>#NO NAME</t>
  </si>
  <si>
    <t>BIG CHIEF</t>
  </si>
  <si>
    <t>L&amp;B</t>
  </si>
  <si>
    <t>BRONX</t>
  </si>
  <si>
    <t>BROOKFIELD</t>
  </si>
  <si>
    <t>DJANGO</t>
  </si>
  <si>
    <t>STANLEY</t>
  </si>
  <si>
    <t>THE TURNER</t>
  </si>
  <si>
    <t>BLACK HAWK</t>
  </si>
  <si>
    <t>AUSTIN</t>
  </si>
  <si>
    <t>CASABLANCA</t>
  </si>
  <si>
    <t>MARK 1</t>
  </si>
  <si>
    <t>VIRGINIA</t>
  </si>
  <si>
    <t>VIRGINIA EXPORT</t>
  </si>
  <si>
    <t>SIOUX</t>
  </si>
  <si>
    <t>ROTHMANS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</si>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</sst>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5383-1D97-4852-951C-677F677D7976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41472238</v>
      </c>
      <c r="C5" s="21">
        <v>0.14091712675130699</v>
      </c>
      <c r="D5" s="22">
        <v>39250210.700000003</v>
      </c>
      <c r="E5" s="23">
        <v>0.13642798574959999</v>
      </c>
    </row>
    <row r="6" spans="1:5" x14ac:dyDescent="0.25">
      <c r="A6" s="25" t="s">
        <v>10</v>
      </c>
      <c r="B6" s="26">
        <v>38345878.399999999</v>
      </c>
      <c r="C6" s="27">
        <v>0.130294174307232</v>
      </c>
      <c r="D6" s="28">
        <v>39001127.899999999</v>
      </c>
      <c r="E6" s="29">
        <v>0.13556221040514099</v>
      </c>
    </row>
    <row r="7" spans="1:5" x14ac:dyDescent="0.25">
      <c r="A7" s="25" t="s">
        <v>11</v>
      </c>
      <c r="B7" s="26">
        <v>29469233.100000001</v>
      </c>
      <c r="C7" s="27">
        <v>0.100132518915823</v>
      </c>
      <c r="D7" s="28">
        <v>27526512.699999999</v>
      </c>
      <c r="E7" s="29">
        <v>9.5678127974273205E-2</v>
      </c>
    </row>
    <row r="8" spans="1:5" x14ac:dyDescent="0.25">
      <c r="A8" s="25" t="s">
        <v>12</v>
      </c>
      <c r="B8" s="26">
        <v>23883516.949999999</v>
      </c>
      <c r="C8" s="27">
        <v>8.1153001323683902E-2</v>
      </c>
      <c r="D8" s="28">
        <v>22573450.350000001</v>
      </c>
      <c r="E8" s="29">
        <v>7.8462008426087401E-2</v>
      </c>
    </row>
    <row r="9" spans="1:5" x14ac:dyDescent="0.25">
      <c r="A9" s="25" t="s">
        <v>13</v>
      </c>
      <c r="B9" s="26">
        <v>20990475.899999999</v>
      </c>
      <c r="C9" s="27">
        <v>7.1322834156443402E-2</v>
      </c>
      <c r="D9" s="28">
        <v>20306896.25</v>
      </c>
      <c r="E9" s="29">
        <v>7.05837982218427E-2</v>
      </c>
    </row>
    <row r="10" spans="1:5" x14ac:dyDescent="0.25">
      <c r="A10" s="25" t="s">
        <v>14</v>
      </c>
      <c r="B10" s="26">
        <v>19619851.300000001</v>
      </c>
      <c r="C10" s="27">
        <v>6.6665634791252204E-2</v>
      </c>
      <c r="D10" s="28">
        <v>19352406.399999999</v>
      </c>
      <c r="E10" s="29">
        <v>6.7266131250594094E-2</v>
      </c>
    </row>
    <row r="11" spans="1:5" x14ac:dyDescent="0.25">
      <c r="A11" s="25" t="s">
        <v>15</v>
      </c>
      <c r="B11" s="26">
        <v>18104396.800000001</v>
      </c>
      <c r="C11" s="27">
        <v>6.15163227656427E-2</v>
      </c>
      <c r="D11" s="28">
        <v>17091175.449999999</v>
      </c>
      <c r="E11" s="29">
        <v>5.9406423536384097E-2</v>
      </c>
    </row>
    <row r="12" spans="1:5" x14ac:dyDescent="0.25">
      <c r="A12" s="25" t="s">
        <v>16</v>
      </c>
      <c r="B12" s="26">
        <v>13422886.6</v>
      </c>
      <c r="C12" s="27">
        <v>4.5609176248955198E-2</v>
      </c>
      <c r="D12" s="28">
        <v>13360536.199999999</v>
      </c>
      <c r="E12" s="29">
        <v>4.6439267708201601E-2</v>
      </c>
    </row>
    <row r="13" spans="1:5" x14ac:dyDescent="0.25">
      <c r="A13" s="25" t="s">
        <v>17</v>
      </c>
      <c r="B13" s="26">
        <v>12316784.199999999</v>
      </c>
      <c r="C13" s="27">
        <v>4.1850787996536201E-2</v>
      </c>
      <c r="D13" s="28">
        <v>12959144.4</v>
      </c>
      <c r="E13" s="29">
        <v>4.5044088579382101E-2</v>
      </c>
    </row>
    <row r="14" spans="1:5" x14ac:dyDescent="0.25">
      <c r="A14" s="25" t="s">
        <v>18</v>
      </c>
      <c r="B14" s="26">
        <v>10589741.199999999</v>
      </c>
      <c r="C14" s="27">
        <v>3.5982526502281703E-2</v>
      </c>
      <c r="D14" s="28">
        <v>11409802.300000001</v>
      </c>
      <c r="E14" s="29">
        <v>3.9658802279758397E-2</v>
      </c>
    </row>
    <row r="15" spans="1:5" x14ac:dyDescent="0.25">
      <c r="A15" s="25" t="s">
        <v>19</v>
      </c>
      <c r="B15" s="26">
        <v>9502733.8000000007</v>
      </c>
      <c r="C15" s="27">
        <v>3.2289020510022297E-2</v>
      </c>
      <c r="D15" s="28">
        <v>9129628</v>
      </c>
      <c r="E15" s="29">
        <v>3.1733250254454101E-2</v>
      </c>
    </row>
    <row r="16" spans="1:5" x14ac:dyDescent="0.25">
      <c r="A16" s="25" t="s">
        <v>20</v>
      </c>
      <c r="B16" s="26">
        <v>4870706.25</v>
      </c>
      <c r="C16" s="27">
        <v>1.6550009430396102E-2</v>
      </c>
      <c r="D16" s="28">
        <v>5158435.55</v>
      </c>
      <c r="E16" s="29">
        <v>1.7929966722589601E-2</v>
      </c>
    </row>
    <row r="17" spans="1:5" x14ac:dyDescent="0.25">
      <c r="A17" s="25" t="s">
        <v>21</v>
      </c>
      <c r="B17" s="26">
        <v>4740883.5999999996</v>
      </c>
      <c r="C17" s="27">
        <v>1.6108889401492899E-2</v>
      </c>
      <c r="D17" s="28">
        <v>5314061.8</v>
      </c>
      <c r="E17" s="29">
        <v>1.8470900782270101E-2</v>
      </c>
    </row>
    <row r="18" spans="1:5" x14ac:dyDescent="0.25">
      <c r="A18" s="25" t="s">
        <v>22</v>
      </c>
      <c r="B18" s="26">
        <v>4589768.5</v>
      </c>
      <c r="C18" s="27">
        <v>1.5595420470765399E-2</v>
      </c>
      <c r="D18" s="28">
        <v>4572686.1500000004</v>
      </c>
      <c r="E18" s="29">
        <v>1.5893987568061499E-2</v>
      </c>
    </row>
    <row r="19" spans="1:5" x14ac:dyDescent="0.25">
      <c r="A19" s="25" t="s">
        <v>23</v>
      </c>
      <c r="B19" s="26">
        <v>4095152.8</v>
      </c>
      <c r="C19" s="27">
        <v>1.3914782370403301E-2</v>
      </c>
      <c r="D19" s="28">
        <v>4402421.5</v>
      </c>
      <c r="E19" s="29">
        <v>1.5302172573196699E-2</v>
      </c>
    </row>
    <row r="20" spans="1:5" x14ac:dyDescent="0.25">
      <c r="A20" s="25" t="s">
        <v>24</v>
      </c>
      <c r="B20" s="26">
        <v>3574969.65</v>
      </c>
      <c r="C20" s="27">
        <v>1.2147269489076599E-2</v>
      </c>
      <c r="D20" s="28">
        <v>3065240.25</v>
      </c>
      <c r="E20" s="29">
        <v>1.06543263255935E-2</v>
      </c>
    </row>
    <row r="21" spans="1:5" x14ac:dyDescent="0.25">
      <c r="A21" s="25" t="s">
        <v>25</v>
      </c>
      <c r="B21" s="26">
        <v>3416979.6</v>
      </c>
      <c r="C21" s="27">
        <v>1.1610440396291799E-2</v>
      </c>
      <c r="D21" s="28">
        <v>3339102</v>
      </c>
      <c r="E21" s="29">
        <v>1.16062296723534E-2</v>
      </c>
    </row>
    <row r="22" spans="1:5" x14ac:dyDescent="0.25">
      <c r="A22" s="25" t="s">
        <v>26</v>
      </c>
      <c r="B22" s="26">
        <v>3046419.7</v>
      </c>
      <c r="C22" s="27">
        <v>1.03513273386061E-2</v>
      </c>
      <c r="D22" s="28">
        <v>3137730.5</v>
      </c>
      <c r="E22" s="29">
        <v>1.09062918212586E-2</v>
      </c>
    </row>
    <row r="23" spans="1:5" x14ac:dyDescent="0.25">
      <c r="A23" s="25" t="s">
        <v>27</v>
      </c>
      <c r="B23" s="26">
        <v>2118896</v>
      </c>
      <c r="C23" s="27">
        <v>7.1997256623777296E-3</v>
      </c>
      <c r="D23" s="28">
        <v>2071730</v>
      </c>
      <c r="E23" s="29">
        <v>7.2010301569417901E-3</v>
      </c>
    </row>
    <row r="24" spans="1:5" x14ac:dyDescent="0.25">
      <c r="A24" s="25" t="s">
        <v>28</v>
      </c>
      <c r="B24" s="26">
        <v>2098558.5</v>
      </c>
      <c r="C24" s="27">
        <v>7.1306215531347101E-3</v>
      </c>
      <c r="D24" s="28">
        <v>2239948.7999999998</v>
      </c>
      <c r="E24" s="29">
        <v>7.7857340767404897E-3</v>
      </c>
    </row>
    <row r="25" spans="1:5" x14ac:dyDescent="0.25">
      <c r="A25" s="25" t="s">
        <v>29</v>
      </c>
      <c r="B25" s="26">
        <v>1837902.1</v>
      </c>
      <c r="C25" s="27">
        <v>6.2449459125449901E-3</v>
      </c>
      <c r="D25" s="28">
        <v>2032103.9</v>
      </c>
      <c r="E25" s="29">
        <v>7.0632956350195298E-3</v>
      </c>
    </row>
    <row r="26" spans="1:5" x14ac:dyDescent="0.25">
      <c r="A26" s="25" t="s">
        <v>30</v>
      </c>
      <c r="B26" s="26">
        <v>1707376.7</v>
      </c>
      <c r="C26" s="27">
        <v>5.8014380329831196E-3</v>
      </c>
      <c r="D26" s="28">
        <v>1664600.9</v>
      </c>
      <c r="E26" s="29">
        <v>5.7859090133233803E-3</v>
      </c>
    </row>
    <row r="27" spans="1:5" x14ac:dyDescent="0.25">
      <c r="A27" s="25" t="s">
        <v>31</v>
      </c>
      <c r="B27" s="26">
        <v>1640398.75</v>
      </c>
      <c r="C27" s="27">
        <v>5.57385590274716E-3</v>
      </c>
      <c r="D27" s="28">
        <v>1858409.35</v>
      </c>
      <c r="E27" s="29">
        <v>6.4595588099282198E-3</v>
      </c>
    </row>
    <row r="28" spans="1:5" x14ac:dyDescent="0.25">
      <c r="A28" s="25" t="s">
        <v>32</v>
      </c>
      <c r="B28" s="26">
        <v>1594642</v>
      </c>
      <c r="C28" s="27">
        <v>5.4183805763498303E-3</v>
      </c>
      <c r="D28" s="28">
        <v>1431431</v>
      </c>
      <c r="E28" s="29">
        <v>4.9754445794487397E-3</v>
      </c>
    </row>
    <row r="29" spans="1:5" x14ac:dyDescent="0.25">
      <c r="A29" s="25" t="s">
        <v>33</v>
      </c>
      <c r="B29" s="26">
        <v>1580404.6</v>
      </c>
      <c r="C29" s="27">
        <v>5.3700037923332796E-3</v>
      </c>
      <c r="D29" s="28">
        <v>1481667.2</v>
      </c>
      <c r="E29" s="29">
        <v>5.1500582555407803E-3</v>
      </c>
    </row>
    <row r="30" spans="1:5" x14ac:dyDescent="0.25">
      <c r="A30" s="25" t="s">
        <v>34</v>
      </c>
      <c r="B30" s="26">
        <v>1552435</v>
      </c>
      <c r="C30" s="27">
        <v>5.2749668264385702E-3</v>
      </c>
      <c r="D30" s="28">
        <v>1231177.6000000001</v>
      </c>
      <c r="E30" s="29">
        <v>4.2793930802523597E-3</v>
      </c>
    </row>
    <row r="31" spans="1:5" x14ac:dyDescent="0.25">
      <c r="A31" s="25" t="s">
        <v>35</v>
      </c>
      <c r="B31" s="26">
        <v>1397382</v>
      </c>
      <c r="C31" s="27">
        <v>4.7481174373563998E-3</v>
      </c>
      <c r="D31" s="28">
        <v>924620</v>
      </c>
      <c r="E31" s="29">
        <v>3.2138437459087398E-3</v>
      </c>
    </row>
    <row r="32" spans="1:5" x14ac:dyDescent="0.25">
      <c r="A32" s="25" t="s">
        <v>36</v>
      </c>
      <c r="B32" s="26">
        <v>1239341.3999999999</v>
      </c>
      <c r="C32" s="27">
        <v>4.2111165824217601E-3</v>
      </c>
      <c r="D32" s="28">
        <v>863445.3</v>
      </c>
      <c r="E32" s="29">
        <v>3.0012094453281302E-3</v>
      </c>
    </row>
    <row r="33" spans="1:5" x14ac:dyDescent="0.25">
      <c r="A33" s="25" t="s">
        <v>37</v>
      </c>
      <c r="B33" s="26">
        <v>1177219</v>
      </c>
      <c r="C33" s="27">
        <v>4.0000329627025797E-3</v>
      </c>
      <c r="D33" s="28">
        <v>1185619</v>
      </c>
      <c r="E33" s="29">
        <v>4.1210380569104898E-3</v>
      </c>
    </row>
    <row r="34" spans="1:5" x14ac:dyDescent="0.25">
      <c r="A34" s="25" t="s">
        <v>38</v>
      </c>
      <c r="B34" s="26">
        <v>1120157.6000000001</v>
      </c>
      <c r="C34" s="27">
        <v>3.80614594516552E-3</v>
      </c>
      <c r="D34" s="28">
        <v>1084003</v>
      </c>
      <c r="E34" s="29">
        <v>3.76783571856148E-3</v>
      </c>
    </row>
    <row r="35" spans="1:5" x14ac:dyDescent="0.25">
      <c r="A35" s="25" t="s">
        <v>39</v>
      </c>
      <c r="B35" s="26">
        <v>1045493</v>
      </c>
      <c r="C35" s="27">
        <v>3.5524456046621801E-3</v>
      </c>
      <c r="D35" s="28">
        <v>982610</v>
      </c>
      <c r="E35" s="29">
        <v>3.4154084955629201E-3</v>
      </c>
    </row>
    <row r="36" spans="1:5" x14ac:dyDescent="0.25">
      <c r="A36" s="25" t="s">
        <v>40</v>
      </c>
      <c r="B36" s="26">
        <v>886897.9</v>
      </c>
      <c r="C36" s="27">
        <v>3.0135606327724002E-3</v>
      </c>
      <c r="D36" s="28">
        <v>1009501.1</v>
      </c>
      <c r="E36" s="29">
        <v>3.5088780220230999E-3</v>
      </c>
    </row>
    <row r="37" spans="1:5" x14ac:dyDescent="0.25">
      <c r="A37" s="25" t="s">
        <v>41</v>
      </c>
      <c r="B37" s="26">
        <v>669952.30000000005</v>
      </c>
      <c r="C37" s="27">
        <v>2.2764084536848399E-3</v>
      </c>
      <c r="D37" s="28">
        <v>725077.8</v>
      </c>
      <c r="E37" s="29">
        <v>2.5202642737852002E-3</v>
      </c>
    </row>
    <row r="38" spans="1:5" x14ac:dyDescent="0.25">
      <c r="A38" s="25" t="s">
        <v>42</v>
      </c>
      <c r="B38" s="26">
        <v>517195.4</v>
      </c>
      <c r="C38" s="27">
        <v>1.7573609057942E-3</v>
      </c>
      <c r="D38" s="28">
        <v>562582.75</v>
      </c>
      <c r="E38" s="29">
        <v>1.95545527096931E-3</v>
      </c>
    </row>
    <row r="39" spans="1:5" x14ac:dyDescent="0.25">
      <c r="A39" s="25" t="s">
        <v>43</v>
      </c>
      <c r="B39" s="26">
        <v>475135</v>
      </c>
      <c r="C39" s="27">
        <v>1.6144452831067899E-3</v>
      </c>
      <c r="D39" s="28">
        <v>465022</v>
      </c>
      <c r="E39" s="29">
        <v>1.61634838788905E-3</v>
      </c>
    </row>
    <row r="40" spans="1:5" x14ac:dyDescent="0.25">
      <c r="A40" s="25" t="s">
        <v>44</v>
      </c>
      <c r="B40" s="26">
        <v>446647</v>
      </c>
      <c r="C40" s="27">
        <v>1.5176468632363399E-3</v>
      </c>
      <c r="D40" s="28">
        <v>401610</v>
      </c>
      <c r="E40" s="29">
        <v>1.3959375600726899E-3</v>
      </c>
    </row>
    <row r="41" spans="1:5" x14ac:dyDescent="0.25">
      <c r="A41" s="25" t="s">
        <v>45</v>
      </c>
      <c r="B41" s="26">
        <v>393214.5</v>
      </c>
      <c r="C41" s="27">
        <v>1.3360903633160999E-3</v>
      </c>
      <c r="D41" s="28">
        <v>368691.75</v>
      </c>
      <c r="E41" s="29">
        <v>1.28151854265066E-3</v>
      </c>
    </row>
    <row r="42" spans="1:5" x14ac:dyDescent="0.25">
      <c r="A42" s="25" t="s">
        <v>46</v>
      </c>
      <c r="B42" s="26">
        <v>392678.55</v>
      </c>
      <c r="C42" s="27">
        <v>1.33426927678389E-3</v>
      </c>
      <c r="D42" s="28">
        <v>194980.5</v>
      </c>
      <c r="E42" s="29">
        <v>6.7772367080439497E-4</v>
      </c>
    </row>
    <row r="43" spans="1:5" x14ac:dyDescent="0.25">
      <c r="A43" s="25" t="s">
        <v>47</v>
      </c>
      <c r="B43" s="26">
        <v>392225</v>
      </c>
      <c r="C43" s="27">
        <v>1.3327281744484401E-3</v>
      </c>
      <c r="D43" s="28">
        <v>330495</v>
      </c>
      <c r="E43" s="29">
        <v>1.1487522320565301E-3</v>
      </c>
    </row>
    <row r="44" spans="1:5" x14ac:dyDescent="0.25">
      <c r="A44" s="25" t="s">
        <v>48</v>
      </c>
      <c r="B44" s="26">
        <v>386346</v>
      </c>
      <c r="C44" s="27">
        <v>1.3127521174974999E-3</v>
      </c>
      <c r="D44" s="28">
        <v>370776</v>
      </c>
      <c r="E44" s="29">
        <v>1.2887630904945401E-3</v>
      </c>
    </row>
    <row r="45" spans="1:5" x14ac:dyDescent="0.25">
      <c r="A45" s="25" t="s">
        <v>49</v>
      </c>
      <c r="B45" s="26">
        <v>374600.25</v>
      </c>
      <c r="C45" s="27">
        <v>1.27284162745983E-3</v>
      </c>
      <c r="D45" s="28">
        <v>428414.2</v>
      </c>
      <c r="E45" s="29">
        <v>1.4891050348559401E-3</v>
      </c>
    </row>
    <row r="46" spans="1:5" x14ac:dyDescent="0.25">
      <c r="A46" s="25" t="s">
        <v>50</v>
      </c>
      <c r="B46" s="26">
        <v>365114.1</v>
      </c>
      <c r="C46" s="27">
        <v>1.2406089564876901E-3</v>
      </c>
      <c r="D46" s="28">
        <v>361773.3</v>
      </c>
      <c r="E46" s="29">
        <v>1.2574710233844899E-3</v>
      </c>
    </row>
    <row r="47" spans="1:5" x14ac:dyDescent="0.25">
      <c r="A47" s="25" t="s">
        <v>51</v>
      </c>
      <c r="B47" s="26">
        <v>351061.6</v>
      </c>
      <c r="C47" s="27">
        <v>1.1928604379806201E-3</v>
      </c>
      <c r="D47" s="28">
        <v>329380</v>
      </c>
      <c r="E47" s="29">
        <v>1.14487665530426E-3</v>
      </c>
    </row>
    <row r="48" spans="1:5" x14ac:dyDescent="0.25">
      <c r="A48" s="25" t="s">
        <v>52</v>
      </c>
      <c r="B48" s="26">
        <v>332360</v>
      </c>
      <c r="C48" s="27">
        <v>1.1293148984885799E-3</v>
      </c>
      <c r="D48" s="28">
        <v>181844</v>
      </c>
      <c r="E48" s="29">
        <v>6.3206312012613699E-4</v>
      </c>
    </row>
    <row r="49" spans="1:5" x14ac:dyDescent="0.25">
      <c r="A49" s="25" t="s">
        <v>53</v>
      </c>
      <c r="B49" s="26">
        <v>304600.90000000002</v>
      </c>
      <c r="C49" s="27">
        <v>1.03499318348487E-3</v>
      </c>
      <c r="D49" s="28">
        <v>337441.5</v>
      </c>
      <c r="E49" s="29">
        <v>1.17289724901588E-3</v>
      </c>
    </row>
    <row r="50" spans="1:5" x14ac:dyDescent="0.25">
      <c r="A50" s="25" t="s">
        <v>54</v>
      </c>
      <c r="B50" s="26">
        <v>274487.05</v>
      </c>
      <c r="C50" s="27">
        <v>9.3267034242141102E-4</v>
      </c>
      <c r="D50" s="28">
        <v>297305.2</v>
      </c>
      <c r="E50" s="29">
        <v>1.0333893465922701E-3</v>
      </c>
    </row>
    <row r="51" spans="1:5" x14ac:dyDescent="0.25">
      <c r="A51" s="25" t="s">
        <v>55</v>
      </c>
      <c r="B51" s="26">
        <v>239966.6</v>
      </c>
      <c r="C51" s="27">
        <v>8.1537446299088402E-4</v>
      </c>
      <c r="D51" s="28">
        <v>275324.55</v>
      </c>
      <c r="E51" s="29">
        <v>9.5698782539057996E-4</v>
      </c>
    </row>
    <row r="52" spans="1:5" x14ac:dyDescent="0.25">
      <c r="A52" s="25" t="s">
        <v>56</v>
      </c>
      <c r="B52" s="26">
        <v>163767</v>
      </c>
      <c r="C52" s="27">
        <v>5.5645839746293097E-4</v>
      </c>
      <c r="D52" s="28">
        <v>140938</v>
      </c>
      <c r="E52" s="29">
        <v>4.8987985319470296E-4</v>
      </c>
    </row>
    <row r="53" spans="1:5" x14ac:dyDescent="0.25">
      <c r="A53" s="25" t="s">
        <v>57</v>
      </c>
      <c r="B53" s="26">
        <v>154644</v>
      </c>
      <c r="C53" s="27">
        <v>5.2545966169776205E-4</v>
      </c>
      <c r="D53" s="28"/>
      <c r="E53" s="29"/>
    </row>
    <row r="54" spans="1:5" x14ac:dyDescent="0.25">
      <c r="A54" s="25" t="s">
        <v>58</v>
      </c>
      <c r="B54" s="26">
        <v>134762.15</v>
      </c>
      <c r="C54" s="27">
        <v>4.5790379030976399E-4</v>
      </c>
      <c r="D54" s="28">
        <v>109436</v>
      </c>
      <c r="E54" s="29">
        <v>3.8038351341877601E-4</v>
      </c>
    </row>
    <row r="55" spans="1:5" x14ac:dyDescent="0.25">
      <c r="A55" s="25" t="s">
        <v>59</v>
      </c>
      <c r="B55" s="26">
        <v>128282.2</v>
      </c>
      <c r="C55" s="27">
        <v>4.3588578550635398E-4</v>
      </c>
      <c r="D55" s="28">
        <v>124999.3</v>
      </c>
      <c r="E55" s="29">
        <v>4.3447926558799299E-4</v>
      </c>
    </row>
    <row r="56" spans="1:5" x14ac:dyDescent="0.25">
      <c r="A56" s="25" t="s">
        <v>60</v>
      </c>
      <c r="B56" s="26">
        <v>121386</v>
      </c>
      <c r="C56" s="27">
        <v>4.12453418786662E-4</v>
      </c>
      <c r="D56" s="28">
        <v>159443.6</v>
      </c>
      <c r="E56" s="29">
        <v>5.5420260938025899E-4</v>
      </c>
    </row>
    <row r="57" spans="1:5" x14ac:dyDescent="0.25">
      <c r="A57" s="25" t="s">
        <v>61</v>
      </c>
      <c r="B57" s="26">
        <v>117899</v>
      </c>
      <c r="C57" s="27">
        <v>4.0060505842130599E-4</v>
      </c>
      <c r="D57" s="28">
        <v>70044</v>
      </c>
      <c r="E57" s="29">
        <v>2.4346268882182099E-4</v>
      </c>
    </row>
    <row r="58" spans="1:5" x14ac:dyDescent="0.25">
      <c r="A58" s="25" t="s">
        <v>62</v>
      </c>
      <c r="B58" s="26">
        <v>117775</v>
      </c>
      <c r="C58" s="27">
        <v>4.0018372297957901E-4</v>
      </c>
      <c r="D58" s="28"/>
      <c r="E58" s="29"/>
    </row>
    <row r="59" spans="1:5" x14ac:dyDescent="0.25">
      <c r="A59" s="25" t="s">
        <v>63</v>
      </c>
      <c r="B59" s="26">
        <v>102193</v>
      </c>
      <c r="C59" s="27">
        <v>3.47238167713454E-4</v>
      </c>
      <c r="D59" s="28">
        <v>222400</v>
      </c>
      <c r="E59" s="29">
        <v>7.7302983830125204E-4</v>
      </c>
    </row>
    <row r="60" spans="1:5" x14ac:dyDescent="0.25">
      <c r="A60" s="25" t="s">
        <v>64</v>
      </c>
      <c r="B60" s="26">
        <v>67050</v>
      </c>
      <c r="C60" s="27">
        <v>2.2782694651480101E-4</v>
      </c>
      <c r="D60" s="28">
        <v>56790</v>
      </c>
      <c r="E60" s="29">
        <v>1.9739372534679901E-4</v>
      </c>
    </row>
    <row r="61" spans="1:5" x14ac:dyDescent="0.25">
      <c r="A61" s="25" t="s">
        <v>65</v>
      </c>
      <c r="B61" s="26">
        <v>65195.35</v>
      </c>
      <c r="C61" s="27">
        <v>2.21525093474478E-4</v>
      </c>
      <c r="D61" s="28"/>
      <c r="E61" s="29"/>
    </row>
    <row r="62" spans="1:5" x14ac:dyDescent="0.25">
      <c r="A62" s="25" t="s">
        <v>66</v>
      </c>
      <c r="B62" s="26">
        <v>51203.5</v>
      </c>
      <c r="C62" s="27">
        <v>1.7398265556854001E-4</v>
      </c>
      <c r="D62" s="28">
        <v>30611</v>
      </c>
      <c r="E62" s="29">
        <v>1.06399354227696E-4</v>
      </c>
    </row>
    <row r="63" spans="1:5" x14ac:dyDescent="0.25">
      <c r="A63" s="25" t="s">
        <v>67</v>
      </c>
      <c r="B63" s="26">
        <v>42033.5</v>
      </c>
      <c r="C63" s="27">
        <v>1.4282422007949201E-4</v>
      </c>
      <c r="D63" s="28">
        <v>47530</v>
      </c>
      <c r="E63" s="29">
        <v>1.65207321108177E-4</v>
      </c>
    </row>
    <row r="64" spans="1:5" x14ac:dyDescent="0.25">
      <c r="A64" s="25" t="s">
        <v>68</v>
      </c>
      <c r="B64" s="26">
        <v>33530</v>
      </c>
      <c r="C64" s="27">
        <v>1.13930462589728E-4</v>
      </c>
      <c r="D64" s="28"/>
      <c r="E64" s="29"/>
    </row>
    <row r="65" spans="1:5" x14ac:dyDescent="0.25">
      <c r="A65" s="25" t="s">
        <v>69</v>
      </c>
      <c r="B65" s="26">
        <v>11571.3</v>
      </c>
      <c r="C65" s="27">
        <v>3.9317732232762498E-5</v>
      </c>
      <c r="D65" s="28">
        <v>15757.3</v>
      </c>
      <c r="E65" s="29">
        <v>5.4770067765577003E-5</v>
      </c>
    </row>
    <row r="66" spans="1:5" x14ac:dyDescent="0.25">
      <c r="A66" s="25" t="s">
        <v>70</v>
      </c>
      <c r="B66" s="26">
        <v>11200</v>
      </c>
      <c r="C66" s="27">
        <v>3.8056104414105498E-5</v>
      </c>
      <c r="D66" s="28">
        <v>29427.75</v>
      </c>
      <c r="E66" s="29">
        <v>1.02286550467939E-4</v>
      </c>
    </row>
    <row r="67" spans="1:5" x14ac:dyDescent="0.25">
      <c r="A67" s="25" t="s">
        <v>71</v>
      </c>
      <c r="B67" s="26">
        <v>8534</v>
      </c>
      <c r="C67" s="27">
        <v>2.89973924169622E-5</v>
      </c>
      <c r="D67" s="28">
        <v>4580.75</v>
      </c>
      <c r="E67" s="29">
        <v>1.59220163300291E-5</v>
      </c>
    </row>
    <row r="68" spans="1:5" x14ac:dyDescent="0.25">
      <c r="A68" s="25" t="s">
        <v>72</v>
      </c>
      <c r="B68" s="26">
        <v>3805</v>
      </c>
      <c r="C68" s="27">
        <v>1.29288819013992E-5</v>
      </c>
      <c r="D68" s="28">
        <v>8775</v>
      </c>
      <c r="E68" s="29">
        <v>3.0500615247722499E-5</v>
      </c>
    </row>
    <row r="69" spans="1:5" x14ac:dyDescent="0.25">
      <c r="A69" s="25" t="s">
        <v>73</v>
      </c>
      <c r="B69" s="26">
        <v>2243.6</v>
      </c>
      <c r="C69" s="27">
        <v>7.6234532020970702E-6</v>
      </c>
      <c r="D69" s="28">
        <v>2370</v>
      </c>
      <c r="E69" s="29">
        <v>8.2377730070771894E-6</v>
      </c>
    </row>
    <row r="70" spans="1:5" x14ac:dyDescent="0.25">
      <c r="A70" s="25" t="s">
        <v>74</v>
      </c>
      <c r="B70" s="26">
        <v>-55</v>
      </c>
      <c r="C70" s="27">
        <v>-1.86882655604983E-7</v>
      </c>
      <c r="D70" s="28">
        <v>21862.5</v>
      </c>
      <c r="E70" s="29">
        <v>7.5990849100095E-5</v>
      </c>
    </row>
    <row r="71" spans="1:5" x14ac:dyDescent="0.25">
      <c r="A71" s="25" t="s">
        <v>75</v>
      </c>
      <c r="B71" s="26"/>
      <c r="C71" s="27"/>
      <c r="D71" s="28">
        <v>358.4</v>
      </c>
      <c r="E71" s="29">
        <v>1.2457459264710801E-6</v>
      </c>
    </row>
    <row r="72" spans="1:5" x14ac:dyDescent="0.25">
      <c r="A72" s="25" t="s">
        <v>76</v>
      </c>
      <c r="B72" s="26"/>
      <c r="C72" s="27"/>
      <c r="D72" s="28">
        <v>9110.5</v>
      </c>
      <c r="E72" s="29">
        <v>3.1666764126994397E-5</v>
      </c>
    </row>
    <row r="73" spans="1:5" x14ac:dyDescent="0.25">
      <c r="A73" s="25" t="s">
        <v>77</v>
      </c>
      <c r="B73" s="26"/>
      <c r="C73" s="27"/>
      <c r="D73" s="28">
        <v>-33.6</v>
      </c>
      <c r="E73" s="29">
        <v>-1.1678868060666399E-7</v>
      </c>
    </row>
    <row r="74" spans="1:5" x14ac:dyDescent="0.25">
      <c r="A74" s="25" t="s">
        <v>78</v>
      </c>
      <c r="B74" s="26"/>
      <c r="C74" s="27"/>
      <c r="D74" s="28">
        <v>2544</v>
      </c>
      <c r="E74" s="29">
        <v>8.8425715316474203E-6</v>
      </c>
    </row>
    <row r="75" spans="1:5" x14ac:dyDescent="0.25">
      <c r="A75" s="25" t="s">
        <v>79</v>
      </c>
      <c r="B75" s="26"/>
      <c r="C75" s="27"/>
      <c r="D75" s="28">
        <v>74.25</v>
      </c>
      <c r="E75" s="29">
        <v>2.58082129019191E-7</v>
      </c>
    </row>
    <row r="76" spans="1:5" x14ac:dyDescent="0.25">
      <c r="A76" s="25" t="s">
        <v>80</v>
      </c>
      <c r="B76" s="26"/>
      <c r="C76" s="27"/>
      <c r="D76" s="28">
        <v>-34.299999999999997</v>
      </c>
      <c r="E76" s="29">
        <v>-1.19221778119303E-7</v>
      </c>
    </row>
    <row r="77" spans="1:5" x14ac:dyDescent="0.25">
      <c r="A77" s="30" t="s">
        <v>81</v>
      </c>
      <c r="B77" s="31"/>
      <c r="C77" s="32"/>
      <c r="D77" s="33">
        <v>-24</v>
      </c>
      <c r="E77" s="34">
        <v>-8.3420486147617201E-8</v>
      </c>
    </row>
    <row r="78" spans="1:5" x14ac:dyDescent="0.25"/>
    <row r="79" spans="1:5" x14ac:dyDescent="0.25"/>
    <row r="80" spans="1:5" x14ac:dyDescent="0.25"/>
    <row r="81" spans="1:5" s="2" customFormat="1" ht="48.6" customHeight="1" x14ac:dyDescent="0.25">
      <c r="A81" s="35" t="s">
        <v>82</v>
      </c>
      <c r="B81" s="1"/>
      <c r="C81" s="1"/>
      <c r="E81" s="3" t="s">
        <v>1</v>
      </c>
    </row>
    <row r="82" spans="1:5" ht="15.6" x14ac:dyDescent="0.25">
      <c r="A82" s="4" t="s">
        <v>2</v>
      </c>
      <c r="B82" s="5" t="s">
        <v>3</v>
      </c>
      <c r="C82" s="6"/>
      <c r="D82" s="7" t="s">
        <v>4</v>
      </c>
      <c r="E82" s="8"/>
    </row>
    <row r="83" spans="1:5" ht="17.399999999999999" x14ac:dyDescent="0.3">
      <c r="A83" s="9" t="s">
        <v>5</v>
      </c>
      <c r="B83" s="10" t="str">
        <f>DAY([1]CARATULA!$I$1)&amp;"-"&amp;PROPER(TEXT(([1]CARATULA!$I$1),"mmmm")&amp;"-"&amp;TEXT([1]CARATULA!$I$1,"aaaa"))</f>
        <v>31-Marzo-2024</v>
      </c>
      <c r="C83" s="11"/>
      <c r="D83" s="12" t="str">
        <f>DAY([1]CARATULA!$J$1)&amp;"-"&amp;PROPER(TEXT(([1]CARATULA!$J$1),"mmmm")&amp;"-"&amp;TEXT([1]CARATULA!$J$1,"aaaa"))</f>
        <v>31-Marzo-2023</v>
      </c>
      <c r="E83" s="13"/>
    </row>
    <row r="84" spans="1:5" x14ac:dyDescent="0.25">
      <c r="A84" s="14" t="s">
        <v>6</v>
      </c>
      <c r="B84" s="15" t="s">
        <v>7</v>
      </c>
      <c r="C84" s="16" t="s">
        <v>8</v>
      </c>
      <c r="D84" s="17" t="s">
        <v>7</v>
      </c>
      <c r="E84" s="18" t="s">
        <v>8</v>
      </c>
    </row>
    <row r="85" spans="1:5" x14ac:dyDescent="0.25">
      <c r="A85" s="19" t="s">
        <v>15</v>
      </c>
      <c r="B85" s="20">
        <v>105125</v>
      </c>
      <c r="C85" s="21">
        <v>0.29739281623429498</v>
      </c>
      <c r="D85" s="22">
        <v>71064</v>
      </c>
      <c r="E85" s="23">
        <v>0.22496459998537499</v>
      </c>
    </row>
    <row r="86" spans="1:5" x14ac:dyDescent="0.25">
      <c r="A86" s="25" t="s">
        <v>13</v>
      </c>
      <c r="B86" s="26">
        <v>98840</v>
      </c>
      <c r="C86" s="27">
        <v>0.27961289851698201</v>
      </c>
      <c r="D86" s="28">
        <v>88409.600000000006</v>
      </c>
      <c r="E86" s="29">
        <v>0.27987490570284501</v>
      </c>
    </row>
    <row r="87" spans="1:5" x14ac:dyDescent="0.25">
      <c r="A87" s="25" t="s">
        <v>9</v>
      </c>
      <c r="B87" s="26">
        <v>54025.4</v>
      </c>
      <c r="C87" s="27">
        <v>0.15283487138344201</v>
      </c>
      <c r="D87" s="28">
        <v>56835.6</v>
      </c>
      <c r="E87" s="29">
        <v>0.179922295662062</v>
      </c>
    </row>
    <row r="88" spans="1:5" x14ac:dyDescent="0.25">
      <c r="A88" s="25" t="s">
        <v>12</v>
      </c>
      <c r="B88" s="26">
        <v>37797</v>
      </c>
      <c r="C88" s="27">
        <v>0.106925624496625</v>
      </c>
      <c r="D88" s="28">
        <v>35167</v>
      </c>
      <c r="E88" s="29">
        <v>0.111326833385197</v>
      </c>
    </row>
    <row r="89" spans="1:5" x14ac:dyDescent="0.25">
      <c r="A89" s="25" t="s">
        <v>66</v>
      </c>
      <c r="B89" s="26">
        <v>25778</v>
      </c>
      <c r="C89" s="27">
        <v>7.29245376160539E-2</v>
      </c>
      <c r="D89" s="28">
        <v>28084</v>
      </c>
      <c r="E89" s="29">
        <v>8.8904449876016894E-2</v>
      </c>
    </row>
    <row r="90" spans="1:5" x14ac:dyDescent="0.25">
      <c r="A90" s="25" t="s">
        <v>19</v>
      </c>
      <c r="B90" s="26">
        <v>17634.5</v>
      </c>
      <c r="C90" s="27">
        <v>4.98870260916403E-2</v>
      </c>
      <c r="D90" s="28">
        <v>20400</v>
      </c>
      <c r="E90" s="29">
        <v>6.4579503541900896E-2</v>
      </c>
    </row>
    <row r="91" spans="1:5" x14ac:dyDescent="0.25">
      <c r="A91" s="25" t="s">
        <v>59</v>
      </c>
      <c r="B91" s="26">
        <v>7226.3</v>
      </c>
      <c r="C91" s="27">
        <v>2.0442803405031101E-2</v>
      </c>
      <c r="D91" s="28">
        <v>7429.5</v>
      </c>
      <c r="E91" s="29">
        <v>2.35192853708114E-2</v>
      </c>
    </row>
    <row r="92" spans="1:5" x14ac:dyDescent="0.25">
      <c r="A92" s="30" t="s">
        <v>39</v>
      </c>
      <c r="B92" s="31">
        <v>7062.5</v>
      </c>
      <c r="C92" s="32">
        <v>1.99794222559307E-2</v>
      </c>
      <c r="D92" s="33">
        <v>8500</v>
      </c>
      <c r="E92" s="34">
        <v>2.6908126475792001E-2</v>
      </c>
    </row>
    <row r="93" spans="1:5" x14ac:dyDescent="0.25"/>
    <row r="94" spans="1:5" x14ac:dyDescent="0.25"/>
    <row r="95" spans="1:5" x14ac:dyDescent="0.25"/>
    <row r="96" spans="1: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83:C83"/>
    <mergeCell ref="D83:E83"/>
    <mergeCell ref="B2:C2"/>
    <mergeCell ref="D2:E2"/>
    <mergeCell ref="B3:C3"/>
    <mergeCell ref="D3:E3"/>
    <mergeCell ref="B82:C82"/>
    <mergeCell ref="D82:E8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79FF05EA-0403-4912-A7A9-3C1085C12BBC}"/>
</file>

<file path=customXml/itemProps2.xml><?xml version="1.0" encoding="utf-8"?>
<ds:datastoreItem xmlns:ds="http://schemas.openxmlformats.org/officeDocument/2006/customXml" ds:itemID="{83CE251F-B63E-42F1-AA7B-DC00345DB013}"/>
</file>

<file path=customXml/itemProps3.xml><?xml version="1.0" encoding="utf-8"?>
<ds:datastoreItem xmlns:ds="http://schemas.openxmlformats.org/officeDocument/2006/customXml" ds:itemID="{BD8A7D49-6F75-4C25-8944-11DA81F21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García Bernabé, María del Mar</dc:creator>
  <cp:lastModifiedBy>García Bernabé, María del Mar</cp:lastModifiedBy>
  <dcterms:created xsi:type="dcterms:W3CDTF">2024-04-23T13:43:28Z</dcterms:created>
  <dcterms:modified xsi:type="dcterms:W3CDTF">2024-04-23T13:43:28Z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