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E27A932A-1BE5-41D4-A935-B627B7D74945}" xr6:coauthVersionLast="36" xr6:coauthVersionMax="36" xr10:uidLastSave="{00000000-0000-0000-0000-000000000000}"/>
  <bookViews>
    <workbookView xWindow="0" yWindow="0" windowWidth="23040" windowHeight="7680" xr2:uid="{91B2BB73-8298-4490-BE0C-085743271FFE}"/>
  </bookViews>
  <sheets>
    <sheet name="RANKLIAR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B83" i="1"/>
  <c r="D3" i="1"/>
  <c r="B3" i="1"/>
</calcChain>
</file>

<file path=xl/sharedStrings.xml><?xml version="1.0" encoding="utf-8"?>
<sst xmlns="http://schemas.openxmlformats.org/spreadsheetml/2006/main" count="103" uniqueCount="83">
  <si>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</si>
  <si>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</si>
  <si>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</si>
  <si>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</si>
  <si>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</si>
  <si>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</si>
  <si>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</si>
  <si>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</si>
  <si>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</si>
  <si>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</si>
  <si>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</si>
  <si>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CAMEL</t>
  </si>
  <si>
    <t>FLANDRIA</t>
  </si>
  <si>
    <t>HORIZON</t>
  </si>
  <si>
    <t>MANITOU</t>
  </si>
  <si>
    <t>MARLBORO</t>
  </si>
  <si>
    <t>DUCADOS</t>
  </si>
  <si>
    <t>AMBER LEAF</t>
  </si>
  <si>
    <t>DUCADOS RUBIO</t>
  </si>
  <si>
    <t>GOLDEN VIRGINIA</t>
  </si>
  <si>
    <t>LUCKY STRIKE</t>
  </si>
  <si>
    <t>DOMINGO</t>
  </si>
  <si>
    <t>FORTUNA</t>
  </si>
  <si>
    <t>CHESTERFIELD</t>
  </si>
  <si>
    <t>NEWS</t>
  </si>
  <si>
    <t>AMERICAN SPIRIT</t>
  </si>
  <si>
    <t>FLEUR DU PAYS</t>
  </si>
  <si>
    <t>WEST BROOKLYN</t>
  </si>
  <si>
    <t>NOBEL</t>
  </si>
  <si>
    <t>JOHN PLAYER SP.</t>
  </si>
  <si>
    <t>VASCONHA</t>
  </si>
  <si>
    <t>DUCADOS RUBIO - RYO</t>
  </si>
  <si>
    <t>WEST</t>
  </si>
  <si>
    <t>NATURAL AMERICAN SPIRIT</t>
  </si>
  <si>
    <t>CUTTERS CHOICE</t>
  </si>
  <si>
    <t>MAYA</t>
  </si>
  <si>
    <t>1637</t>
  </si>
  <si>
    <t>AMSTERDAMER</t>
  </si>
  <si>
    <t>INTERVAL</t>
  </si>
  <si>
    <t>DRUM</t>
  </si>
  <si>
    <t>CROSSROAD</t>
  </si>
  <si>
    <t>ORIGENES</t>
  </si>
  <si>
    <t>BULLBRAND</t>
  </si>
  <si>
    <t>WHIM</t>
  </si>
  <si>
    <t>TURNER</t>
  </si>
  <si>
    <t>JPS</t>
  </si>
  <si>
    <t>AJJA 17</t>
  </si>
  <si>
    <t>VERAMÍA</t>
  </si>
  <si>
    <t>PALL MALL</t>
  </si>
  <si>
    <t>GAULOISES</t>
  </si>
  <si>
    <t>PICADURA SELECTA</t>
  </si>
  <si>
    <t>VAN NELLE</t>
  </si>
  <si>
    <t>ELIXYR</t>
  </si>
  <si>
    <t>SAMSON</t>
  </si>
  <si>
    <t>STEEPLE</t>
  </si>
  <si>
    <t>IDEALES</t>
  </si>
  <si>
    <t>AMERICAN LEGEND</t>
  </si>
  <si>
    <t>BRAVO</t>
  </si>
  <si>
    <t>FAIRGREEN</t>
  </si>
  <si>
    <t>REDFIELD</t>
  </si>
  <si>
    <t>AMSTERDAMER XXX</t>
  </si>
  <si>
    <t>GOLD LEAF</t>
  </si>
  <si>
    <t>R&amp;W</t>
  </si>
  <si>
    <t>OLD HOLBORN</t>
  </si>
  <si>
    <t>1528</t>
  </si>
  <si>
    <t>#NO NAME</t>
  </si>
  <si>
    <t>BIG CHIEF</t>
  </si>
  <si>
    <t>BRONX</t>
  </si>
  <si>
    <t>L&amp;B</t>
  </si>
  <si>
    <t>DJANGO</t>
  </si>
  <si>
    <t>BROOKFIELD</t>
  </si>
  <si>
    <t>STANLEY</t>
  </si>
  <si>
    <t>THE TURNER</t>
  </si>
  <si>
    <t>BLACK HAWK</t>
  </si>
  <si>
    <t>AUSTIN</t>
  </si>
  <si>
    <t>CASABLANCA</t>
  </si>
  <si>
    <t>MARK 1</t>
  </si>
  <si>
    <t>VIRGINIA</t>
  </si>
  <si>
    <t>VIRGINIA EXPORT</t>
  </si>
  <si>
    <t>SIOUX</t>
  </si>
  <si>
    <t>ROTHMANS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</si>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</sst>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5FDC-83BB-4850-BDAE-7D219A8C0BBC}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202663.4</v>
      </c>
      <c r="C5" s="21">
        <v>0.13954822672995501</v>
      </c>
      <c r="D5" s="22">
        <v>201068.14</v>
      </c>
      <c r="E5" s="23">
        <v>0.13396082058467401</v>
      </c>
    </row>
    <row r="6" spans="1:5" x14ac:dyDescent="0.25">
      <c r="A6" s="25" t="s">
        <v>10</v>
      </c>
      <c r="B6" s="26">
        <v>183569.29800000001</v>
      </c>
      <c r="C6" s="27">
        <v>0.126400573650509</v>
      </c>
      <c r="D6" s="28">
        <v>198874.05600000001</v>
      </c>
      <c r="E6" s="29">
        <v>0.13249902115154799</v>
      </c>
    </row>
    <row r="7" spans="1:5" x14ac:dyDescent="0.25">
      <c r="A7" s="25" t="s">
        <v>11</v>
      </c>
      <c r="B7" s="26">
        <v>139995.17800000001</v>
      </c>
      <c r="C7" s="27">
        <v>9.63966796207128E-2</v>
      </c>
      <c r="D7" s="28">
        <v>138991.37700000001</v>
      </c>
      <c r="E7" s="29">
        <v>9.26024327728589E-2</v>
      </c>
    </row>
    <row r="8" spans="1:5" x14ac:dyDescent="0.25">
      <c r="A8" s="25" t="s">
        <v>12</v>
      </c>
      <c r="B8" s="26">
        <v>129447.43</v>
      </c>
      <c r="C8" s="27">
        <v>8.9133801718760897E-2</v>
      </c>
      <c r="D8" s="28">
        <v>124615.37</v>
      </c>
      <c r="E8" s="29">
        <v>8.3024477287464593E-2</v>
      </c>
    </row>
    <row r="9" spans="1:5" x14ac:dyDescent="0.25">
      <c r="A9" s="25" t="s">
        <v>13</v>
      </c>
      <c r="B9" s="26">
        <v>107875.02499999999</v>
      </c>
      <c r="C9" s="27">
        <v>7.4279660003728001E-2</v>
      </c>
      <c r="D9" s="28">
        <v>109409.68</v>
      </c>
      <c r="E9" s="29">
        <v>7.2893748918682902E-2</v>
      </c>
    </row>
    <row r="10" spans="1:5" x14ac:dyDescent="0.25">
      <c r="A10" s="25" t="s">
        <v>14</v>
      </c>
      <c r="B10" s="26">
        <v>99900.72</v>
      </c>
      <c r="C10" s="27">
        <v>6.8788781423018197E-2</v>
      </c>
      <c r="D10" s="28">
        <v>98403.654999999999</v>
      </c>
      <c r="E10" s="29">
        <v>6.5561030068369594E-2</v>
      </c>
    </row>
    <row r="11" spans="1:5" x14ac:dyDescent="0.25">
      <c r="A11" s="25" t="s">
        <v>15</v>
      </c>
      <c r="B11" s="26">
        <v>95049.13</v>
      </c>
      <c r="C11" s="27">
        <v>6.5448115168920198E-2</v>
      </c>
      <c r="D11" s="28">
        <v>99036.42</v>
      </c>
      <c r="E11" s="29">
        <v>6.5982607144863495E-2</v>
      </c>
    </row>
    <row r="12" spans="1:5" x14ac:dyDescent="0.25">
      <c r="A12" s="25" t="s">
        <v>16</v>
      </c>
      <c r="B12" s="26">
        <v>60359.137000000002</v>
      </c>
      <c r="C12" s="27">
        <v>4.1561577153548197E-2</v>
      </c>
      <c r="D12" s="28">
        <v>67200.758000000002</v>
      </c>
      <c r="E12" s="29">
        <v>4.4772228387809698E-2</v>
      </c>
    </row>
    <row r="13" spans="1:5" x14ac:dyDescent="0.25">
      <c r="A13" s="25" t="s">
        <v>17</v>
      </c>
      <c r="B13" s="26">
        <v>59102.87</v>
      </c>
      <c r="C13" s="27">
        <v>4.06965475914794E-2</v>
      </c>
      <c r="D13" s="28">
        <v>68012.83</v>
      </c>
      <c r="E13" s="29">
        <v>4.5313268014942197E-2</v>
      </c>
    </row>
    <row r="14" spans="1:5" x14ac:dyDescent="0.25">
      <c r="A14" s="25" t="s">
        <v>18</v>
      </c>
      <c r="B14" s="26">
        <v>51699.572999999997</v>
      </c>
      <c r="C14" s="27">
        <v>3.5598848804697103E-2</v>
      </c>
      <c r="D14" s="28">
        <v>58950.406000000003</v>
      </c>
      <c r="E14" s="29">
        <v>3.92754653301099E-2</v>
      </c>
    </row>
    <row r="15" spans="1:5" x14ac:dyDescent="0.25">
      <c r="A15" s="25" t="s">
        <v>19</v>
      </c>
      <c r="B15" s="26">
        <v>41275.980000000003</v>
      </c>
      <c r="C15" s="27">
        <v>2.8421460488381602E-2</v>
      </c>
      <c r="D15" s="28">
        <v>46173.57</v>
      </c>
      <c r="E15" s="29">
        <v>3.0762950940531299E-2</v>
      </c>
    </row>
    <row r="16" spans="1:5" x14ac:dyDescent="0.25">
      <c r="A16" s="25" t="s">
        <v>20</v>
      </c>
      <c r="B16" s="26">
        <v>24151.041000000001</v>
      </c>
      <c r="C16" s="27">
        <v>1.66297167877003E-2</v>
      </c>
      <c r="D16" s="28">
        <v>26788.478999999999</v>
      </c>
      <c r="E16" s="29">
        <v>1.78477138598651E-2</v>
      </c>
    </row>
    <row r="17" spans="1:5" x14ac:dyDescent="0.25">
      <c r="A17" s="25" t="s">
        <v>21</v>
      </c>
      <c r="B17" s="26">
        <v>22900.109</v>
      </c>
      <c r="C17" s="27">
        <v>1.5768360754199701E-2</v>
      </c>
      <c r="D17" s="28">
        <v>27366.294000000002</v>
      </c>
      <c r="E17" s="29">
        <v>1.8232680725058899E-2</v>
      </c>
    </row>
    <row r="18" spans="1:5" x14ac:dyDescent="0.25">
      <c r="A18" s="25" t="s">
        <v>22</v>
      </c>
      <c r="B18" s="26">
        <v>22624.574000000001</v>
      </c>
      <c r="C18" s="27">
        <v>1.5578635225801199E-2</v>
      </c>
      <c r="D18" s="28">
        <v>23838.17</v>
      </c>
      <c r="E18" s="29">
        <v>1.58820826334642E-2</v>
      </c>
    </row>
    <row r="19" spans="1:5" x14ac:dyDescent="0.25">
      <c r="A19" s="25" t="s">
        <v>23</v>
      </c>
      <c r="B19" s="26">
        <v>19852.473000000002</v>
      </c>
      <c r="C19" s="27">
        <v>1.36698456818266E-2</v>
      </c>
      <c r="D19" s="28">
        <v>22564.932000000001</v>
      </c>
      <c r="E19" s="29">
        <v>1.50337930572062E-2</v>
      </c>
    </row>
    <row r="20" spans="1:5" x14ac:dyDescent="0.25">
      <c r="A20" s="25" t="s">
        <v>24</v>
      </c>
      <c r="B20" s="26">
        <v>18500.514999999999</v>
      </c>
      <c r="C20" s="27">
        <v>1.27389260312465E-2</v>
      </c>
      <c r="D20" s="28">
        <v>16859.150000000001</v>
      </c>
      <c r="E20" s="29">
        <v>1.12323392873685E-2</v>
      </c>
    </row>
    <row r="21" spans="1:5" x14ac:dyDescent="0.25">
      <c r="A21" s="25" t="s">
        <v>25</v>
      </c>
      <c r="B21" s="26">
        <v>16816.04</v>
      </c>
      <c r="C21" s="27">
        <v>1.1579044675160801E-2</v>
      </c>
      <c r="D21" s="28">
        <v>17462.02</v>
      </c>
      <c r="E21" s="29">
        <v>1.1633998943174099E-2</v>
      </c>
    </row>
    <row r="22" spans="1:5" x14ac:dyDescent="0.25">
      <c r="A22" s="25" t="s">
        <v>26</v>
      </c>
      <c r="B22" s="26">
        <v>12391.36</v>
      </c>
      <c r="C22" s="27">
        <v>8.5323364493662401E-3</v>
      </c>
      <c r="D22" s="28">
        <v>13401.26</v>
      </c>
      <c r="E22" s="29">
        <v>8.9285343091579199E-3</v>
      </c>
    </row>
    <row r="23" spans="1:5" x14ac:dyDescent="0.25">
      <c r="A23" s="25" t="s">
        <v>27</v>
      </c>
      <c r="B23" s="26">
        <v>10705.43</v>
      </c>
      <c r="C23" s="27">
        <v>7.3714532218528799E-3</v>
      </c>
      <c r="D23" s="28">
        <v>11102.008</v>
      </c>
      <c r="E23" s="29">
        <v>7.3966671289524798E-3</v>
      </c>
    </row>
    <row r="24" spans="1:5" x14ac:dyDescent="0.25">
      <c r="A24" s="25" t="s">
        <v>28</v>
      </c>
      <c r="B24" s="26">
        <v>9911.2900000000009</v>
      </c>
      <c r="C24" s="27">
        <v>6.8246311080655498E-3</v>
      </c>
      <c r="D24" s="28">
        <v>11215.32</v>
      </c>
      <c r="E24" s="29">
        <v>7.4721607825073899E-3</v>
      </c>
    </row>
    <row r="25" spans="1:5" x14ac:dyDescent="0.25">
      <c r="A25" s="25" t="s">
        <v>29</v>
      </c>
      <c r="B25" s="26">
        <v>9342.7870000000003</v>
      </c>
      <c r="C25" s="27">
        <v>6.4331761855651896E-3</v>
      </c>
      <c r="D25" s="28">
        <v>10958.892</v>
      </c>
      <c r="E25" s="29">
        <v>7.3013166830847402E-3</v>
      </c>
    </row>
    <row r="26" spans="1:5" x14ac:dyDescent="0.25">
      <c r="A26" s="25" t="s">
        <v>30</v>
      </c>
      <c r="B26" s="26">
        <v>8694.9050000000007</v>
      </c>
      <c r="C26" s="27">
        <v>5.9870631516860803E-3</v>
      </c>
      <c r="D26" s="28">
        <v>7104.78</v>
      </c>
      <c r="E26" s="29">
        <v>4.7335304284088896E-3</v>
      </c>
    </row>
    <row r="27" spans="1:5" x14ac:dyDescent="0.25">
      <c r="A27" s="25" t="s">
        <v>31</v>
      </c>
      <c r="B27" s="26">
        <v>8294.2279999999992</v>
      </c>
      <c r="C27" s="27">
        <v>5.7111684176518202E-3</v>
      </c>
      <c r="D27" s="28">
        <v>8548.4259999999995</v>
      </c>
      <c r="E27" s="29">
        <v>5.6953536331880404E-3</v>
      </c>
    </row>
    <row r="28" spans="1:5" x14ac:dyDescent="0.25">
      <c r="A28" s="25" t="s">
        <v>32</v>
      </c>
      <c r="B28" s="26">
        <v>8282.3269999999993</v>
      </c>
      <c r="C28" s="27">
        <v>5.7029737290878596E-3</v>
      </c>
      <c r="D28" s="28">
        <v>9967.0730000000003</v>
      </c>
      <c r="E28" s="29">
        <v>6.6405213571247403E-3</v>
      </c>
    </row>
    <row r="29" spans="1:5" x14ac:dyDescent="0.25">
      <c r="A29" s="25" t="s">
        <v>33</v>
      </c>
      <c r="B29" s="26">
        <v>7807.44</v>
      </c>
      <c r="C29" s="27">
        <v>5.3759801093858899E-3</v>
      </c>
      <c r="D29" s="28">
        <v>7798.23</v>
      </c>
      <c r="E29" s="29">
        <v>5.1955386363449797E-3</v>
      </c>
    </row>
    <row r="30" spans="1:5" x14ac:dyDescent="0.25">
      <c r="A30" s="25" t="s">
        <v>34</v>
      </c>
      <c r="B30" s="26">
        <v>7745.25</v>
      </c>
      <c r="C30" s="27">
        <v>5.3331578522820703E-3</v>
      </c>
      <c r="D30" s="28">
        <v>7301.75</v>
      </c>
      <c r="E30" s="29">
        <v>4.8647608800884198E-3</v>
      </c>
    </row>
    <row r="31" spans="1:5" x14ac:dyDescent="0.25">
      <c r="A31" s="25" t="s">
        <v>35</v>
      </c>
      <c r="B31" s="26">
        <v>7511.16</v>
      </c>
      <c r="C31" s="27">
        <v>5.1719701667146904E-3</v>
      </c>
      <c r="D31" s="28">
        <v>4912.2299999999996</v>
      </c>
      <c r="E31" s="29">
        <v>3.2727530164682098E-3</v>
      </c>
    </row>
    <row r="32" spans="1:5" x14ac:dyDescent="0.25">
      <c r="A32" s="25" t="s">
        <v>36</v>
      </c>
      <c r="B32" s="26">
        <v>6564</v>
      </c>
      <c r="C32" s="27">
        <v>4.5197828530234001E-3</v>
      </c>
      <c r="D32" s="28">
        <v>4456</v>
      </c>
      <c r="E32" s="29">
        <v>2.9687916570238699E-3</v>
      </c>
    </row>
    <row r="33" spans="1:5" x14ac:dyDescent="0.25">
      <c r="A33" s="25" t="s">
        <v>37</v>
      </c>
      <c r="B33" s="26">
        <v>6553.94</v>
      </c>
      <c r="C33" s="27">
        <v>4.5128558244582799E-3</v>
      </c>
      <c r="D33" s="28">
        <v>6806.49</v>
      </c>
      <c r="E33" s="29">
        <v>4.5347959438097798E-3</v>
      </c>
    </row>
    <row r="34" spans="1:5" x14ac:dyDescent="0.25">
      <c r="A34" s="25" t="s">
        <v>38</v>
      </c>
      <c r="B34" s="26">
        <v>5224</v>
      </c>
      <c r="C34" s="27">
        <v>3.5970971395786499E-3</v>
      </c>
      <c r="D34" s="28">
        <v>5317.4</v>
      </c>
      <c r="E34" s="29">
        <v>3.54269586109935E-3</v>
      </c>
    </row>
    <row r="35" spans="1:5" x14ac:dyDescent="0.25">
      <c r="A35" s="25" t="s">
        <v>39</v>
      </c>
      <c r="B35" s="26">
        <v>4934.8999999999996</v>
      </c>
      <c r="C35" s="27">
        <v>3.39803113976008E-3</v>
      </c>
      <c r="D35" s="28">
        <v>4913.05</v>
      </c>
      <c r="E35" s="29">
        <v>3.27329933809271E-3</v>
      </c>
    </row>
    <row r="36" spans="1:5" x14ac:dyDescent="0.25">
      <c r="A36" s="25" t="s">
        <v>40</v>
      </c>
      <c r="B36" s="26">
        <v>4677.585</v>
      </c>
      <c r="C36" s="27">
        <v>3.22085138277871E-3</v>
      </c>
      <c r="D36" s="28">
        <v>5728.77</v>
      </c>
      <c r="E36" s="29">
        <v>3.8167694302084E-3</v>
      </c>
    </row>
    <row r="37" spans="1:5" x14ac:dyDescent="0.25">
      <c r="A37" s="25" t="s">
        <v>41</v>
      </c>
      <c r="B37" s="26">
        <v>3330.4949999999999</v>
      </c>
      <c r="C37" s="27">
        <v>2.2932836979098399E-3</v>
      </c>
      <c r="D37" s="28">
        <v>3816.12</v>
      </c>
      <c r="E37" s="29">
        <v>2.5424742410686501E-3</v>
      </c>
    </row>
    <row r="38" spans="1:5" x14ac:dyDescent="0.25">
      <c r="A38" s="25" t="s">
        <v>42</v>
      </c>
      <c r="B38" s="26">
        <v>3139.41</v>
      </c>
      <c r="C38" s="27">
        <v>2.16170802660119E-3</v>
      </c>
      <c r="D38" s="28">
        <v>3451.8139999999999</v>
      </c>
      <c r="E38" s="29">
        <v>2.2997568682222099E-3</v>
      </c>
    </row>
    <row r="39" spans="1:5" x14ac:dyDescent="0.25">
      <c r="A39" s="25" t="s">
        <v>43</v>
      </c>
      <c r="B39" s="26">
        <v>2379.87</v>
      </c>
      <c r="C39" s="27">
        <v>1.63871048422072E-3</v>
      </c>
      <c r="D39" s="28">
        <v>1181.7</v>
      </c>
      <c r="E39" s="29">
        <v>7.8730276057116305E-4</v>
      </c>
    </row>
    <row r="40" spans="1:5" x14ac:dyDescent="0.25">
      <c r="A40" s="25" t="s">
        <v>44</v>
      </c>
      <c r="B40" s="26">
        <v>2330.16</v>
      </c>
      <c r="C40" s="27">
        <v>1.6044815985376301E-3</v>
      </c>
      <c r="D40" s="28">
        <v>2184.84</v>
      </c>
      <c r="E40" s="29">
        <v>1.4556406561786401E-3</v>
      </c>
    </row>
    <row r="41" spans="1:5" x14ac:dyDescent="0.25">
      <c r="A41" s="25" t="s">
        <v>45</v>
      </c>
      <c r="B41" s="26">
        <v>2294.6999999999998</v>
      </c>
      <c r="C41" s="27">
        <v>1.58006485570274E-3</v>
      </c>
      <c r="D41" s="28">
        <v>2190.6</v>
      </c>
      <c r="E41" s="29">
        <v>1.45947823246779E-3</v>
      </c>
    </row>
    <row r="42" spans="1:5" x14ac:dyDescent="0.25">
      <c r="A42" s="25" t="s">
        <v>46</v>
      </c>
      <c r="B42" s="26">
        <v>2208</v>
      </c>
      <c r="C42" s="27">
        <v>1.5203657129000099E-3</v>
      </c>
      <c r="D42" s="28">
        <v>2268.4</v>
      </c>
      <c r="E42" s="29">
        <v>1.5113121622066701E-3</v>
      </c>
    </row>
    <row r="43" spans="1:5" x14ac:dyDescent="0.25">
      <c r="A43" s="25" t="s">
        <v>47</v>
      </c>
      <c r="B43" s="26">
        <v>1851.9</v>
      </c>
      <c r="C43" s="27">
        <v>1.27516542740921E-3</v>
      </c>
      <c r="D43" s="28">
        <v>1049.0999999999999</v>
      </c>
      <c r="E43" s="29">
        <v>6.98958556414663E-4</v>
      </c>
    </row>
    <row r="44" spans="1:5" x14ac:dyDescent="0.25">
      <c r="A44" s="25" t="s">
        <v>48</v>
      </c>
      <c r="B44" s="26">
        <v>1742</v>
      </c>
      <c r="C44" s="27">
        <v>1.19949142747818E-3</v>
      </c>
      <c r="D44" s="28">
        <v>1813.4</v>
      </c>
      <c r="E44" s="29">
        <v>1.20817028519908E-3</v>
      </c>
    </row>
    <row r="45" spans="1:5" x14ac:dyDescent="0.25">
      <c r="A45" s="25" t="s">
        <v>49</v>
      </c>
      <c r="B45" s="26">
        <v>1738.16</v>
      </c>
      <c r="C45" s="27">
        <v>1.19684731319487E-3</v>
      </c>
      <c r="D45" s="28">
        <v>1765.6</v>
      </c>
      <c r="E45" s="29">
        <v>1.1763237319661901E-3</v>
      </c>
    </row>
    <row r="46" spans="1:5" x14ac:dyDescent="0.25">
      <c r="A46" s="25" t="s">
        <v>50</v>
      </c>
      <c r="B46" s="26">
        <v>1730.36</v>
      </c>
      <c r="C46" s="27">
        <v>1.19147645605691E-3</v>
      </c>
      <c r="D46" s="28">
        <v>2089.84</v>
      </c>
      <c r="E46" s="29">
        <v>1.3923472972429899E-3</v>
      </c>
    </row>
    <row r="47" spans="1:5" x14ac:dyDescent="0.25">
      <c r="A47" s="25" t="s">
        <v>51</v>
      </c>
      <c r="B47" s="26">
        <v>1692</v>
      </c>
      <c r="C47" s="27">
        <v>1.1650628560809901E-3</v>
      </c>
      <c r="D47" s="28">
        <v>1502.25</v>
      </c>
      <c r="E47" s="29">
        <v>1.0008678785377301E-3</v>
      </c>
    </row>
    <row r="48" spans="1:5" x14ac:dyDescent="0.25">
      <c r="A48" s="25" t="s">
        <v>52</v>
      </c>
      <c r="B48" s="26">
        <v>1668.71</v>
      </c>
      <c r="C48" s="27">
        <v>1.14902602752417E-3</v>
      </c>
      <c r="D48" s="28">
        <v>1875.68</v>
      </c>
      <c r="E48" s="29">
        <v>1.2496640788255201E-3</v>
      </c>
    </row>
    <row r="49" spans="1:5" x14ac:dyDescent="0.25">
      <c r="A49" s="25" t="s">
        <v>53</v>
      </c>
      <c r="B49" s="26">
        <v>1665.4</v>
      </c>
      <c r="C49" s="27">
        <v>1.1467468560976801E-3</v>
      </c>
      <c r="D49" s="28">
        <v>1646.9</v>
      </c>
      <c r="E49" s="29">
        <v>1.0972403455908001E-3</v>
      </c>
    </row>
    <row r="50" spans="1:5" x14ac:dyDescent="0.25">
      <c r="A50" s="25" t="s">
        <v>54</v>
      </c>
      <c r="B50" s="26">
        <v>1459.0250000000001</v>
      </c>
      <c r="C50" s="27">
        <v>1.0046429276557699E-3</v>
      </c>
      <c r="D50" s="28">
        <v>1607.72</v>
      </c>
      <c r="E50" s="29">
        <v>1.07113683187397E-3</v>
      </c>
    </row>
    <row r="51" spans="1:5" x14ac:dyDescent="0.25">
      <c r="A51" s="25" t="s">
        <v>55</v>
      </c>
      <c r="B51" s="26">
        <v>1122.5999999999999</v>
      </c>
      <c r="C51" s="27">
        <v>7.7299028500976003E-4</v>
      </c>
      <c r="D51" s="28">
        <v>1358.55</v>
      </c>
      <c r="E51" s="29">
        <v>9.0512834507400696E-4</v>
      </c>
    </row>
    <row r="52" spans="1:5" x14ac:dyDescent="0.25">
      <c r="A52" s="25" t="s">
        <v>56</v>
      </c>
      <c r="B52" s="26">
        <v>946.8</v>
      </c>
      <c r="C52" s="27">
        <v>6.5193942797723203E-4</v>
      </c>
      <c r="D52" s="28"/>
      <c r="E52" s="29"/>
    </row>
    <row r="53" spans="1:5" x14ac:dyDescent="0.25">
      <c r="A53" s="25" t="s">
        <v>57</v>
      </c>
      <c r="B53" s="26">
        <v>802.30000000000098</v>
      </c>
      <c r="C53" s="27">
        <v>5.5244085663934796E-4</v>
      </c>
      <c r="D53" s="28">
        <v>781.85000000000105</v>
      </c>
      <c r="E53" s="29">
        <v>5.2090434404042005E-4</v>
      </c>
    </row>
    <row r="54" spans="1:5" x14ac:dyDescent="0.25">
      <c r="A54" s="25" t="s">
        <v>58</v>
      </c>
      <c r="B54" s="26">
        <v>741.81</v>
      </c>
      <c r="C54" s="27">
        <v>5.10789170963024E-4</v>
      </c>
      <c r="D54" s="28">
        <v>602.4</v>
      </c>
      <c r="E54" s="29">
        <v>4.0134652024039001E-4</v>
      </c>
    </row>
    <row r="55" spans="1:5" x14ac:dyDescent="0.25">
      <c r="A55" s="25" t="s">
        <v>59</v>
      </c>
      <c r="B55" s="26">
        <v>715.25</v>
      </c>
      <c r="C55" s="27">
        <v>4.9250071383683501E-4</v>
      </c>
      <c r="D55" s="28">
        <v>425.1</v>
      </c>
      <c r="E55" s="29">
        <v>2.8322112508995598E-4</v>
      </c>
    </row>
    <row r="56" spans="1:5" x14ac:dyDescent="0.25">
      <c r="A56" s="25" t="s">
        <v>60</v>
      </c>
      <c r="B56" s="26">
        <v>706.65</v>
      </c>
      <c r="C56" s="27">
        <v>4.86578999556518E-4</v>
      </c>
      <c r="D56" s="28"/>
      <c r="E56" s="29"/>
    </row>
    <row r="57" spans="1:5" x14ac:dyDescent="0.25">
      <c r="A57" s="25" t="s">
        <v>61</v>
      </c>
      <c r="B57" s="26">
        <v>684</v>
      </c>
      <c r="C57" s="27">
        <v>4.7098285671358999E-4</v>
      </c>
      <c r="D57" s="28">
        <v>749.5</v>
      </c>
      <c r="E57" s="29">
        <v>4.9935128970812097E-4</v>
      </c>
    </row>
    <row r="58" spans="1:5" x14ac:dyDescent="0.25">
      <c r="A58" s="25" t="s">
        <v>62</v>
      </c>
      <c r="B58" s="26">
        <v>681.6</v>
      </c>
      <c r="C58" s="27">
        <v>4.6933028528652499E-4</v>
      </c>
      <c r="D58" s="28">
        <v>945.57</v>
      </c>
      <c r="E58" s="29">
        <v>6.2998212009247303E-4</v>
      </c>
    </row>
    <row r="59" spans="1:5" x14ac:dyDescent="0.25">
      <c r="A59" s="25" t="s">
        <v>63</v>
      </c>
      <c r="B59" s="26">
        <v>483</v>
      </c>
      <c r="C59" s="27">
        <v>3.3257999969687699E-4</v>
      </c>
      <c r="D59" s="28">
        <v>1112</v>
      </c>
      <c r="E59" s="29">
        <v>7.4086542248890004E-4</v>
      </c>
    </row>
    <row r="60" spans="1:5" x14ac:dyDescent="0.25">
      <c r="A60" s="25" t="s">
        <v>64</v>
      </c>
      <c r="B60" s="26">
        <v>447</v>
      </c>
      <c r="C60" s="27">
        <v>3.0779142829089902E-4</v>
      </c>
      <c r="D60" s="28">
        <v>378.6</v>
      </c>
      <c r="E60" s="29">
        <v>2.5224069150566299E-4</v>
      </c>
    </row>
    <row r="61" spans="1:5" x14ac:dyDescent="0.25">
      <c r="A61" s="25" t="s">
        <v>65</v>
      </c>
      <c r="B61" s="26">
        <v>391.11</v>
      </c>
      <c r="C61" s="27">
        <v>2.6930717118311699E-4</v>
      </c>
      <c r="D61" s="28"/>
      <c r="E61" s="29"/>
    </row>
    <row r="62" spans="1:5" x14ac:dyDescent="0.25">
      <c r="A62" s="25" t="s">
        <v>66</v>
      </c>
      <c r="B62" s="26">
        <v>314.35000000000002</v>
      </c>
      <c r="C62" s="27">
        <v>2.1645242837414801E-4</v>
      </c>
      <c r="D62" s="28">
        <v>187.9</v>
      </c>
      <c r="E62" s="29">
        <v>1.25187601515885E-4</v>
      </c>
    </row>
    <row r="63" spans="1:5" x14ac:dyDescent="0.25">
      <c r="A63" s="25" t="s">
        <v>67</v>
      </c>
      <c r="B63" s="26">
        <v>201.18</v>
      </c>
      <c r="C63" s="27">
        <v>1.3852679987374299E-4</v>
      </c>
      <c r="D63" s="28"/>
      <c r="E63" s="29"/>
    </row>
    <row r="64" spans="1:5" x14ac:dyDescent="0.25">
      <c r="A64" s="25" t="s">
        <v>68</v>
      </c>
      <c r="B64" s="26">
        <v>171</v>
      </c>
      <c r="C64" s="27">
        <v>1.17745714178397E-4</v>
      </c>
      <c r="D64" s="28">
        <v>245</v>
      </c>
      <c r="E64" s="29">
        <v>1.6323024146563001E-4</v>
      </c>
    </row>
    <row r="65" spans="1:5" x14ac:dyDescent="0.25">
      <c r="A65" s="25" t="s">
        <v>69</v>
      </c>
      <c r="B65" s="26">
        <v>67.2</v>
      </c>
      <c r="C65" s="27">
        <v>4.6271999957826399E-5</v>
      </c>
      <c r="D65" s="28">
        <v>178.35</v>
      </c>
      <c r="E65" s="29">
        <v>1.18824953328143E-4</v>
      </c>
    </row>
    <row r="66" spans="1:5" x14ac:dyDescent="0.25">
      <c r="A66" s="25" t="s">
        <v>70</v>
      </c>
      <c r="B66" s="26">
        <v>65.790000000000006</v>
      </c>
      <c r="C66" s="27">
        <v>4.5301114244425598E-5</v>
      </c>
      <c r="D66" s="28">
        <v>89.59</v>
      </c>
      <c r="E66" s="29">
        <v>5.96889687057379E-5</v>
      </c>
    </row>
    <row r="67" spans="1:5" x14ac:dyDescent="0.25">
      <c r="A67" s="25" t="s">
        <v>71</v>
      </c>
      <c r="B67" s="26">
        <v>51.68</v>
      </c>
      <c r="C67" s="27">
        <v>3.5585371396137903E-5</v>
      </c>
      <c r="D67" s="28">
        <v>27.74</v>
      </c>
      <c r="E67" s="29">
        <v>1.84816608092105E-5</v>
      </c>
    </row>
    <row r="68" spans="1:5" x14ac:dyDescent="0.25">
      <c r="A68" s="25" t="s">
        <v>72</v>
      </c>
      <c r="B68" s="26">
        <v>22.83</v>
      </c>
      <c r="C68" s="27">
        <v>1.5720085699958E-5</v>
      </c>
      <c r="D68" s="28">
        <v>52.65</v>
      </c>
      <c r="E68" s="29">
        <v>3.5077845768022101E-5</v>
      </c>
    </row>
    <row r="69" spans="1:5" x14ac:dyDescent="0.25">
      <c r="A69" s="25" t="s">
        <v>73</v>
      </c>
      <c r="B69" s="26">
        <v>13.064</v>
      </c>
      <c r="C69" s="27">
        <v>8.9954971346583899E-6</v>
      </c>
      <c r="D69" s="28">
        <v>13.8</v>
      </c>
      <c r="E69" s="29">
        <v>9.1941931927579393E-6</v>
      </c>
    </row>
    <row r="70" spans="1:5" x14ac:dyDescent="0.25">
      <c r="A70" s="25" t="s">
        <v>74</v>
      </c>
      <c r="B70" s="26">
        <v>-0.34</v>
      </c>
      <c r="C70" s="27">
        <v>-2.3411428550090699E-7</v>
      </c>
      <c r="D70" s="28">
        <v>135.15</v>
      </c>
      <c r="E70" s="29">
        <v>9.0043131159509799E-5</v>
      </c>
    </row>
    <row r="71" spans="1:5" x14ac:dyDescent="0.25">
      <c r="A71" s="25" t="s">
        <v>75</v>
      </c>
      <c r="B71" s="26"/>
      <c r="C71" s="27"/>
      <c r="D71" s="28">
        <v>2.08</v>
      </c>
      <c r="E71" s="29">
        <v>1.3857914377490199E-6</v>
      </c>
    </row>
    <row r="72" spans="1:5" x14ac:dyDescent="0.25">
      <c r="A72" s="25" t="s">
        <v>76</v>
      </c>
      <c r="B72" s="26"/>
      <c r="C72" s="27"/>
      <c r="D72" s="28">
        <v>54.8</v>
      </c>
      <c r="E72" s="29">
        <v>3.6510274417618499E-5</v>
      </c>
    </row>
    <row r="73" spans="1:5" x14ac:dyDescent="0.25">
      <c r="A73" s="25" t="s">
        <v>77</v>
      </c>
      <c r="B73" s="26"/>
      <c r="C73" s="27"/>
      <c r="D73" s="28">
        <v>-0.21</v>
      </c>
      <c r="E73" s="29">
        <v>-1.3991163554196899E-7</v>
      </c>
    </row>
    <row r="74" spans="1:5" x14ac:dyDescent="0.25">
      <c r="A74" s="25" t="s">
        <v>78</v>
      </c>
      <c r="B74" s="26"/>
      <c r="C74" s="27"/>
      <c r="D74" s="28">
        <v>15.9</v>
      </c>
      <c r="E74" s="29">
        <v>1.0593309548177599E-5</v>
      </c>
    </row>
    <row r="75" spans="1:5" x14ac:dyDescent="0.25">
      <c r="A75" s="25" t="s">
        <v>79</v>
      </c>
      <c r="B75" s="26"/>
      <c r="C75" s="27"/>
      <c r="D75" s="28">
        <v>0.45</v>
      </c>
      <c r="E75" s="29">
        <v>2.9981064758993298E-7</v>
      </c>
    </row>
    <row r="76" spans="1:5" x14ac:dyDescent="0.25">
      <c r="A76" s="25" t="s">
        <v>80</v>
      </c>
      <c r="B76" s="26"/>
      <c r="C76" s="27"/>
      <c r="D76" s="28">
        <v>-0.21</v>
      </c>
      <c r="E76" s="29">
        <v>-1.3991163554196899E-7</v>
      </c>
    </row>
    <row r="77" spans="1:5" x14ac:dyDescent="0.25">
      <c r="A77" s="30" t="s">
        <v>81</v>
      </c>
      <c r="B77" s="31"/>
      <c r="C77" s="32"/>
      <c r="D77" s="33">
        <v>-0.15</v>
      </c>
      <c r="E77" s="34">
        <v>-9.9936882529977595E-8</v>
      </c>
    </row>
    <row r="78" spans="1:5" x14ac:dyDescent="0.25"/>
    <row r="79" spans="1:5" x14ac:dyDescent="0.25"/>
    <row r="80" spans="1:5" x14ac:dyDescent="0.25"/>
    <row r="81" spans="1:5" s="2" customFormat="1" ht="48.6" customHeight="1" x14ac:dyDescent="0.25">
      <c r="A81" s="35" t="s">
        <v>82</v>
      </c>
      <c r="B81" s="1"/>
      <c r="C81" s="1"/>
      <c r="E81" s="3" t="s">
        <v>1</v>
      </c>
    </row>
    <row r="82" spans="1:5" ht="15.6" x14ac:dyDescent="0.25">
      <c r="A82" s="4" t="s">
        <v>2</v>
      </c>
      <c r="B82" s="5" t="s">
        <v>3</v>
      </c>
      <c r="C82" s="6"/>
      <c r="D82" s="7" t="s">
        <v>4</v>
      </c>
      <c r="E82" s="8"/>
    </row>
    <row r="83" spans="1:5" ht="17.399999999999999" x14ac:dyDescent="0.3">
      <c r="A83" s="9" t="s">
        <v>5</v>
      </c>
      <c r="B83" s="10" t="str">
        <f>DAY([1]CARATULA!$I$1)&amp;"-"&amp;PROPER(TEXT(([1]CARATULA!$I$1),"mmmm")&amp;"-"&amp;TEXT([1]CARATULA!$I$1,"aaaa"))</f>
        <v>31-Marzo-2024</v>
      </c>
      <c r="C83" s="11"/>
      <c r="D83" s="12" t="str">
        <f>DAY([1]CARATULA!$J$1)&amp;"-"&amp;PROPER(TEXT(([1]CARATULA!$J$1),"mmmm")&amp;"-"&amp;TEXT([1]CARATULA!$J$1,"aaaa"))</f>
        <v>31-Marzo-2023</v>
      </c>
      <c r="E83" s="13"/>
    </row>
    <row r="84" spans="1:5" x14ac:dyDescent="0.25">
      <c r="A84" s="14" t="s">
        <v>6</v>
      </c>
      <c r="B84" s="15" t="s">
        <v>7</v>
      </c>
      <c r="C84" s="16" t="s">
        <v>8</v>
      </c>
      <c r="D84" s="17" t="s">
        <v>7</v>
      </c>
      <c r="E84" s="18" t="s">
        <v>8</v>
      </c>
    </row>
    <row r="85" spans="1:5" x14ac:dyDescent="0.25">
      <c r="A85" s="19" t="s">
        <v>14</v>
      </c>
      <c r="B85" s="20">
        <v>979.26</v>
      </c>
      <c r="C85" s="21">
        <v>0.33658717664931997</v>
      </c>
      <c r="D85" s="22">
        <v>654.54</v>
      </c>
      <c r="E85" s="23">
        <v>0.232649231184821</v>
      </c>
    </row>
    <row r="86" spans="1:5" x14ac:dyDescent="0.25">
      <c r="A86" s="25" t="s">
        <v>13</v>
      </c>
      <c r="B86" s="26">
        <v>755.1</v>
      </c>
      <c r="C86" s="27">
        <v>0.25953983322907298</v>
      </c>
      <c r="D86" s="28">
        <v>828.84</v>
      </c>
      <c r="E86" s="29">
        <v>0.29460229898131102</v>
      </c>
    </row>
    <row r="87" spans="1:5" x14ac:dyDescent="0.25">
      <c r="A87" s="25" t="s">
        <v>9</v>
      </c>
      <c r="B87" s="26">
        <v>308.10000000000002</v>
      </c>
      <c r="C87" s="27">
        <v>0.105898851301652</v>
      </c>
      <c r="D87" s="28">
        <v>330.49</v>
      </c>
      <c r="E87" s="29">
        <v>0.11746913009788799</v>
      </c>
    </row>
    <row r="88" spans="1:5" x14ac:dyDescent="0.25">
      <c r="A88" s="25" t="s">
        <v>12</v>
      </c>
      <c r="B88" s="26">
        <v>296.10000000000002</v>
      </c>
      <c r="C88" s="27">
        <v>0.10177426118279501</v>
      </c>
      <c r="D88" s="28">
        <v>287.10000000000002</v>
      </c>
      <c r="E88" s="29">
        <v>0.102046619416937</v>
      </c>
    </row>
    <row r="89" spans="1:5" x14ac:dyDescent="0.25">
      <c r="A89" s="25" t="s">
        <v>66</v>
      </c>
      <c r="B89" s="26">
        <v>274.02</v>
      </c>
      <c r="C89" s="27">
        <v>9.4185015364098207E-2</v>
      </c>
      <c r="D89" s="28">
        <v>306.45</v>
      </c>
      <c r="E89" s="29">
        <v>0.108924369628424</v>
      </c>
    </row>
    <row r="90" spans="1:5" x14ac:dyDescent="0.25">
      <c r="A90" s="25" t="s">
        <v>19</v>
      </c>
      <c r="B90" s="26">
        <v>125</v>
      </c>
      <c r="C90" s="27">
        <v>4.2964480404759801E-2</v>
      </c>
      <c r="D90" s="28">
        <v>204</v>
      </c>
      <c r="E90" s="29">
        <v>7.2509614632724595E-2</v>
      </c>
    </row>
    <row r="91" spans="1:5" x14ac:dyDescent="0.25">
      <c r="A91" s="25" t="s">
        <v>57</v>
      </c>
      <c r="B91" s="26">
        <v>113.8</v>
      </c>
      <c r="C91" s="27">
        <v>3.9114862960493303E-2</v>
      </c>
      <c r="D91" s="28">
        <v>117</v>
      </c>
      <c r="E91" s="29">
        <v>4.1586396627591997E-2</v>
      </c>
    </row>
    <row r="92" spans="1:5" x14ac:dyDescent="0.25">
      <c r="A92" s="30" t="s">
        <v>39</v>
      </c>
      <c r="B92" s="31">
        <v>58</v>
      </c>
      <c r="C92" s="32">
        <v>1.9935518907808501E-2</v>
      </c>
      <c r="D92" s="33">
        <v>85</v>
      </c>
      <c r="E92" s="34">
        <v>3.02123394303019E-2</v>
      </c>
    </row>
    <row r="93" spans="1:5" x14ac:dyDescent="0.25"/>
    <row r="94" spans="1:5" x14ac:dyDescent="0.25"/>
    <row r="95" spans="1:5" x14ac:dyDescent="0.25"/>
    <row r="96" spans="1: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</sheetData>
  <mergeCells count="8">
    <mergeCell ref="B83:C83"/>
    <mergeCell ref="D83:E83"/>
    <mergeCell ref="B2:C2"/>
    <mergeCell ref="D2:E2"/>
    <mergeCell ref="B3:C3"/>
    <mergeCell ref="D3:E3"/>
    <mergeCell ref="B82:C82"/>
    <mergeCell ref="D82:E8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FC3C4016-E432-42E7-AA20-9703B0B9A8F6}"/>
</file>

<file path=customXml/itemProps2.xml><?xml version="1.0" encoding="utf-8"?>
<ds:datastoreItem xmlns:ds="http://schemas.openxmlformats.org/officeDocument/2006/customXml" ds:itemID="{B491C0CD-CE31-4F2B-BB62-909634090713}"/>
</file>

<file path=customXml/itemProps3.xml><?xml version="1.0" encoding="utf-8"?>
<ds:datastoreItem xmlns:ds="http://schemas.openxmlformats.org/officeDocument/2006/customXml" ds:itemID="{83C95D48-33FA-47D6-A4D1-324A2665A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Liar-unidades</dc:title>
  <dc:creator>García Bernabé, María del Mar</dc:creator>
  <cp:lastModifiedBy>García Bernabé, María del Mar</cp:lastModifiedBy>
  <dcterms:created xsi:type="dcterms:W3CDTF">2024-04-23T13:43:27Z</dcterms:created>
  <dcterms:modified xsi:type="dcterms:W3CDTF">2024-04-23T13:43:28Z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